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410"/>
  <workbookPr/>
  <mc:AlternateContent xmlns:mc="http://schemas.openxmlformats.org/markup-compatibility/2006">
    <mc:Choice Requires="x15">
      <x15ac:absPath xmlns:x15ac="http://schemas.microsoft.com/office/spreadsheetml/2010/11/ac" url="/Users/terwill/Downloads/view/run_std/"/>
    </mc:Choice>
  </mc:AlternateContent>
  <bookViews>
    <workbookView xWindow="0" yWindow="1400" windowWidth="36400" windowHeight="21120" tabRatio="500" activeTab="1"/>
  </bookViews>
  <sheets>
    <sheet name="EMDB data " sheetId="4" r:id="rId1"/>
    <sheet name="EMDB data - rmsd" sheetId="2" r:id="rId2"/>
    <sheet name="Simulation" sheetId="1" r:id="rId3"/>
  </sheets>
  <calcPr calcId="15000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O98" i="2" l="1"/>
  <c r="S101" i="2"/>
  <c r="N97" i="2"/>
  <c r="K43" i="1"/>
  <c r="N43" i="1"/>
</calcChain>
</file>

<file path=xl/sharedStrings.xml><?xml version="1.0" encoding="utf-8"?>
<sst xmlns="http://schemas.openxmlformats.org/spreadsheetml/2006/main" count="1108" uniqueCount="522">
  <si>
    <t>ID</t>
  </si>
  <si>
    <t>RES</t>
  </si>
  <si>
    <t>CC</t>
  </si>
  <si>
    <t>%FOUND</t>
  </si>
  <si>
    <t>%SEQMATCH</t>
  </si>
  <si>
    <t>RMSD</t>
  </si>
  <si>
    <t>RMSD-init-std</t>
  </si>
  <si>
    <t>AVG-RMSD-init-std</t>
  </si>
  <si>
    <t>3j06_5185</t>
  </si>
  <si>
    <t>3j1q_5415</t>
  </si>
  <si>
    <t>3j27_5520</t>
  </si>
  <si>
    <t>3j2p_5499</t>
  </si>
  <si>
    <t>3j2v_2278</t>
  </si>
  <si>
    <t>3j3i_5600</t>
  </si>
  <si>
    <t>3j5q_5776</t>
  </si>
  <si>
    <t>3j5r_5777</t>
  </si>
  <si>
    <t>3j63_5830</t>
  </si>
  <si>
    <t>3j6b_2566</t>
  </si>
  <si>
    <t>3j6j_5925</t>
  </si>
  <si>
    <t>3j7h_5995</t>
  </si>
  <si>
    <t>3j7q_2650</t>
  </si>
  <si>
    <t>3j7y_2762</t>
  </si>
  <si>
    <t>3j7z_6057</t>
  </si>
  <si>
    <t>3j80_2764</t>
  </si>
  <si>
    <t>3j81_2763</t>
  </si>
  <si>
    <t>3j89_6123</t>
  </si>
  <si>
    <t>3j8a_6124</t>
  </si>
  <si>
    <t>3j8h_2807</t>
  </si>
  <si>
    <t>3j92_2832</t>
  </si>
  <si>
    <t>3j94_6204</t>
  </si>
  <si>
    <t>3j9c_6224</t>
  </si>
  <si>
    <t>3j9d_6239</t>
  </si>
  <si>
    <t>3j9e_6240</t>
  </si>
  <si>
    <t>3j9g_2699</t>
  </si>
  <si>
    <t>3j9i_5623</t>
  </si>
  <si>
    <t>3j9k_2870</t>
  </si>
  <si>
    <t>3j9l_2871</t>
  </si>
  <si>
    <t>3j9o_6266</t>
  </si>
  <si>
    <t>3j9p_6267</t>
  </si>
  <si>
    <t>3j9q_6270</t>
  </si>
  <si>
    <t>3j9r_6271</t>
  </si>
  <si>
    <t>3j9s_6272</t>
  </si>
  <si>
    <t>3j9x_6310</t>
  </si>
  <si>
    <t>3j9y_6311</t>
  </si>
  <si>
    <t>3ja7_6324</t>
  </si>
  <si>
    <t>3ja8_6338</t>
  </si>
  <si>
    <t>3jad_6344</t>
  </si>
  <si>
    <t>3jae_6345</t>
  </si>
  <si>
    <t>3jaf_6346</t>
  </si>
  <si>
    <t>3jak_6349</t>
  </si>
  <si>
    <t>3jal_6350</t>
  </si>
  <si>
    <t>3jam_3047</t>
  </si>
  <si>
    <t>3jar_6351</t>
  </si>
  <si>
    <t>3jas_6353</t>
  </si>
  <si>
    <t>3jat_6352</t>
  </si>
  <si>
    <t>3jaw_6354</t>
  </si>
  <si>
    <t>3jb4_6394</t>
  </si>
  <si>
    <t>3jb5_6398</t>
  </si>
  <si>
    <t>3jb6_6408</t>
  </si>
  <si>
    <t>3jb7_6404</t>
  </si>
  <si>
    <t>3jb9_6413</t>
  </si>
  <si>
    <t>3jb9_6414</t>
  </si>
  <si>
    <t>3jb9_6415</t>
  </si>
  <si>
    <t>3jb9_6416</t>
  </si>
  <si>
    <t>3jb9_6417</t>
  </si>
  <si>
    <t>3jb9_6418</t>
  </si>
  <si>
    <t>3jbe_6433</t>
  </si>
  <si>
    <t>3jbg_6435</t>
  </si>
  <si>
    <t>3jbr_6475</t>
  </si>
  <si>
    <t>3jbt_6480</t>
  </si>
  <si>
    <t>3jbt_6481</t>
  </si>
  <si>
    <t>3jbu_6483</t>
  </si>
  <si>
    <t>3jbv_6486</t>
  </si>
  <si>
    <t>3jbx_6487</t>
  </si>
  <si>
    <t>3jby_6488</t>
  </si>
  <si>
    <t>3jc6_6534</t>
  </si>
  <si>
    <t>3jcf_6551</t>
  </si>
  <si>
    <t>3jci_6555</t>
  </si>
  <si>
    <t>3jcj_6559</t>
  </si>
  <si>
    <t>3jcl_6526</t>
  </si>
  <si>
    <t>3jcm_6561</t>
  </si>
  <si>
    <t>3jcm_6562</t>
  </si>
  <si>
    <t>3jcm_6563</t>
  </si>
  <si>
    <t>3jcm_6564</t>
  </si>
  <si>
    <t>3jcm_6565</t>
  </si>
  <si>
    <t>3jcm_6566</t>
  </si>
  <si>
    <t>3jcm_6567</t>
  </si>
  <si>
    <t>3jcm_6568</t>
  </si>
  <si>
    <t>3jcm_6569</t>
  </si>
  <si>
    <t>3jcm_6570</t>
  </si>
  <si>
    <t>3jcm_6573</t>
  </si>
  <si>
    <t>3jcs_6583</t>
  </si>
  <si>
    <t>3jct_6615</t>
  </si>
  <si>
    <t>3jcu_6617</t>
  </si>
  <si>
    <t>3jcx_6629</t>
  </si>
  <si>
    <t>3jcz_6630</t>
  </si>
  <si>
    <t>3jd0_6631</t>
  </si>
  <si>
    <t>3jd1_6634</t>
  </si>
  <si>
    <t>3jd2_6635</t>
  </si>
  <si>
    <t>3jd3_6632</t>
  </si>
  <si>
    <t>3jd4_6633</t>
  </si>
  <si>
    <t>3jd6_6425</t>
  </si>
  <si>
    <t>3jd7_6637</t>
  </si>
  <si>
    <t>3jd8_6640</t>
  </si>
  <si>
    <t>3los_5137</t>
  </si>
  <si>
    <t>4btg_2364</t>
  </si>
  <si>
    <t>4ci0_2513</t>
  </si>
  <si>
    <t>4udv_2842</t>
  </si>
  <si>
    <t>4uft_2867</t>
  </si>
  <si>
    <t>4ui9_2924</t>
  </si>
  <si>
    <t>4uis_2974</t>
  </si>
  <si>
    <t>4uy8_2773</t>
  </si>
  <si>
    <t>4v91_2599</t>
  </si>
  <si>
    <t>5a0q_2981</t>
  </si>
  <si>
    <t>5a1a_2984</t>
  </si>
  <si>
    <t>5a22_6337</t>
  </si>
  <si>
    <t>5a2q_3019</t>
  </si>
  <si>
    <t>5a32_3013</t>
  </si>
  <si>
    <t>5a33_3014</t>
  </si>
  <si>
    <t>5a63_3061</t>
  </si>
  <si>
    <t>5a6e_3062</t>
  </si>
  <si>
    <t>5a6f_3063</t>
  </si>
  <si>
    <t>5ac9_3129</t>
  </si>
  <si>
    <t>5aca_3130</t>
  </si>
  <si>
    <t>5aco_3121</t>
  </si>
  <si>
    <t>5adx_2856</t>
  </si>
  <si>
    <t>5adx_2857</t>
  </si>
  <si>
    <t>5ady_3133</t>
  </si>
  <si>
    <t>5aey_2850</t>
  </si>
  <si>
    <t>5afi_2847</t>
  </si>
  <si>
    <t>5aj3_2913</t>
  </si>
  <si>
    <t>5an8_6455</t>
  </si>
  <si>
    <t>5apm_3137</t>
  </si>
  <si>
    <t>5apn_3152</t>
  </si>
  <si>
    <t>5apo_3151</t>
  </si>
  <si>
    <t>5bk4_9400</t>
  </si>
  <si>
    <t>5fj8_3178</t>
  </si>
  <si>
    <t>5flm_3218</t>
  </si>
  <si>
    <t>5flu_3222</t>
  </si>
  <si>
    <t>5fmg_3231</t>
  </si>
  <si>
    <t>5fn1_3236</t>
  </si>
  <si>
    <t>5fn2_3237</t>
  </si>
  <si>
    <t>5fn3_3238</t>
  </si>
  <si>
    <t>5fn4_3239</t>
  </si>
  <si>
    <t>5fn5_3240</t>
  </si>
  <si>
    <t>5foj_3246</t>
  </si>
  <si>
    <t>5ftj_3295</t>
  </si>
  <si>
    <t>5ftk_3296</t>
  </si>
  <si>
    <t>5ftl_3297</t>
  </si>
  <si>
    <t>5ftm_3298</t>
  </si>
  <si>
    <t>5ftn_3299</t>
  </si>
  <si>
    <t>5fuu_3308</t>
  </si>
  <si>
    <t>5fwk_3337</t>
  </si>
  <si>
    <t>5fyw_3378</t>
  </si>
  <si>
    <t>5g04_3385</t>
  </si>
  <si>
    <t>5g05_3388</t>
  </si>
  <si>
    <t>5g06_3366</t>
  </si>
  <si>
    <t>5gad_8000</t>
  </si>
  <si>
    <t>5gae_8001</t>
  </si>
  <si>
    <t>5gaf_8002</t>
  </si>
  <si>
    <t>5gag_8003</t>
  </si>
  <si>
    <t>5gah_8004</t>
  </si>
  <si>
    <t>5gam_8011</t>
  </si>
  <si>
    <t>5gan_8012</t>
  </si>
  <si>
    <t>5gao_8013</t>
  </si>
  <si>
    <t>5gap_8014</t>
  </si>
  <si>
    <t>5gaq_8015</t>
  </si>
  <si>
    <t>5gjq_9511</t>
  </si>
  <si>
    <t>5gjv_9513</t>
  </si>
  <si>
    <t>5gjw_9514</t>
  </si>
  <si>
    <t>5gjw_9515</t>
  </si>
  <si>
    <t>5gka_9517</t>
  </si>
  <si>
    <t>5gky_9518</t>
  </si>
  <si>
    <t>5gkz_9519</t>
  </si>
  <si>
    <t>5gl0_9520</t>
  </si>
  <si>
    <t>5gm6_9524</t>
  </si>
  <si>
    <t>5gmk_9525</t>
  </si>
  <si>
    <t>5go9_9528</t>
  </si>
  <si>
    <t>5goa_9529</t>
  </si>
  <si>
    <t>5gqh_9535</t>
  </si>
  <si>
    <t>5h0s_9565</t>
  </si>
  <si>
    <t>5h1b_9566</t>
  </si>
  <si>
    <t>5h1c_9567</t>
  </si>
  <si>
    <t>5h1q_9570</t>
  </si>
  <si>
    <t>5h1r_9571</t>
  </si>
  <si>
    <t>5h1s_9572</t>
  </si>
  <si>
    <t>5h37_9575</t>
  </si>
  <si>
    <t>5h3o_6656</t>
  </si>
  <si>
    <t>5h4p_9569</t>
  </si>
  <si>
    <t>5h5u_6667</t>
  </si>
  <si>
    <t>5h64_6668</t>
  </si>
  <si>
    <t>5hi9_6580</t>
  </si>
  <si>
    <t>5hx2_8064</t>
  </si>
  <si>
    <t>5i08_8069</t>
  </si>
  <si>
    <t>5i68_8072</t>
  </si>
  <si>
    <t>5ij0_8094</t>
  </si>
  <si>
    <t>5ij9_8095</t>
  </si>
  <si>
    <t>5imq_6584</t>
  </si>
  <si>
    <t>5ipi_8099</t>
  </si>
  <si>
    <t>5ipk_8100</t>
  </si>
  <si>
    <t>5iqr_8107</t>
  </si>
  <si>
    <t>5ire_8116</t>
  </si>
  <si>
    <t>5irx_8117</t>
  </si>
  <si>
    <t>5irz_8118</t>
  </si>
  <si>
    <t>5is0_8119</t>
  </si>
  <si>
    <t>5it9_8124</t>
  </si>
  <si>
    <t>5iyb_8136</t>
  </si>
  <si>
    <t>5iyc_8137</t>
  </si>
  <si>
    <t>5iyd_8138</t>
  </si>
  <si>
    <t>5jco_8150</t>
  </si>
  <si>
    <t>5jlf_8162</t>
  </si>
  <si>
    <t>5jlf_8163</t>
  </si>
  <si>
    <t>5jul_8177</t>
  </si>
  <si>
    <t>5juy_8178</t>
  </si>
  <si>
    <t>5jxl_8179</t>
  </si>
  <si>
    <t>5jzc_8183</t>
  </si>
  <si>
    <t>5jzg_8184</t>
  </si>
  <si>
    <t>5jzw_8188</t>
  </si>
  <si>
    <t>5k0u_8189</t>
  </si>
  <si>
    <t>5k0z_8191</t>
  </si>
  <si>
    <t>5k10_8192</t>
  </si>
  <si>
    <t>5k11_8193</t>
  </si>
  <si>
    <t>5k12_8194</t>
  </si>
  <si>
    <t>5k47_8200</t>
  </si>
  <si>
    <t>5k7l_8215</t>
  </si>
  <si>
    <t>5kel_8240</t>
  </si>
  <si>
    <t>5ken_8242</t>
  </si>
  <si>
    <t>5kip_8253</t>
  </si>
  <si>
    <t>5kmg_8266</t>
  </si>
  <si>
    <t>5ktz_8284</t>
  </si>
  <si>
    <t>5kuf_8289</t>
  </si>
  <si>
    <t>5kyh_8298</t>
  </si>
  <si>
    <t>5l93_4015</t>
  </si>
  <si>
    <t>5lc5_4032</t>
  </si>
  <si>
    <t>5lcw_4037</t>
  </si>
  <si>
    <t>5ld2_4038</t>
  </si>
  <si>
    <t>5ldw_4040</t>
  </si>
  <si>
    <t>5li0_4050</t>
  </si>
  <si>
    <t>5li4_4052</t>
  </si>
  <si>
    <t>5lii_4053</t>
  </si>
  <si>
    <t>5lij_4054</t>
  </si>
  <si>
    <t>5lj3_4055</t>
  </si>
  <si>
    <t>5ljv_4062</t>
  </si>
  <si>
    <t>5lk7_4063</t>
  </si>
  <si>
    <t>5ll6_4071</t>
  </si>
  <si>
    <t>5lmn_4073</t>
  </si>
  <si>
    <t>5lmo_4074</t>
  </si>
  <si>
    <t>5lmq_4076</t>
  </si>
  <si>
    <t>5lmr_4077</t>
  </si>
  <si>
    <t>5lmt_4079</t>
  </si>
  <si>
    <t>5lmu_4080</t>
  </si>
  <si>
    <t>5lnk_4093</t>
  </si>
  <si>
    <t>5lvc_4112</t>
  </si>
  <si>
    <t>5lwg_4114</t>
  </si>
  <si>
    <t>5lwi_4115</t>
  </si>
  <si>
    <t>5ly6_4118</t>
  </si>
  <si>
    <t>5lza_4121</t>
  </si>
  <si>
    <t>5lzd_4124</t>
  </si>
  <si>
    <t>5lze_4125</t>
  </si>
  <si>
    <t>5lzp_4128</t>
  </si>
  <si>
    <t>5m32_4146</t>
  </si>
  <si>
    <t>5m3f_4147</t>
  </si>
  <si>
    <t>5m3m_4148</t>
  </si>
  <si>
    <t>5m5w_3446</t>
  </si>
  <si>
    <t>5m5x_3447</t>
  </si>
  <si>
    <t>5m5y_3448</t>
  </si>
  <si>
    <t>5mbv_3460</t>
  </si>
  <si>
    <t>5mdv_3489</t>
  </si>
  <si>
    <t>5mdw_3490</t>
  </si>
  <si>
    <t>5mdy_3492</t>
  </si>
  <si>
    <t>5mdz_3493</t>
  </si>
  <si>
    <t>5mgp_3508</t>
  </si>
  <si>
    <t>5mke_3523</t>
  </si>
  <si>
    <t>5mkf_3524</t>
  </si>
  <si>
    <t>5mlc_3525</t>
  </si>
  <si>
    <t>5mmm_3533</t>
  </si>
  <si>
    <t>5mpp_3538</t>
  </si>
  <si>
    <t>5mps_3539</t>
  </si>
  <si>
    <t>5mq0_3541</t>
  </si>
  <si>
    <t>5mup_3570</t>
  </si>
  <si>
    <t>5muu_3571</t>
  </si>
  <si>
    <t>5mv5_3574</t>
  </si>
  <si>
    <t>5mv6_3575</t>
  </si>
  <si>
    <t>5mz6_3583</t>
  </si>
  <si>
    <t>5n5n_3589</t>
  </si>
  <si>
    <t>5n61_3593</t>
  </si>
  <si>
    <t>5n8o_3601</t>
  </si>
  <si>
    <t>5nd4_3622</t>
  </si>
  <si>
    <t>5nd8_3624</t>
  </si>
  <si>
    <t>5nd9_3625</t>
  </si>
  <si>
    <t>5ned_3630</t>
  </si>
  <si>
    <t>5nej_3631</t>
  </si>
  <si>
    <t>5nik_3652</t>
  </si>
  <si>
    <t>5njt_3656</t>
  </si>
  <si>
    <t>5np6_3618</t>
  </si>
  <si>
    <t>5nsr_3695</t>
  </si>
  <si>
    <t>5nwy_3713</t>
  </si>
  <si>
    <t>5o2r_3730</t>
  </si>
  <si>
    <t>5o3l_3741</t>
  </si>
  <si>
    <t>5o3o_3742</t>
  </si>
  <si>
    <t>5o3t_3743</t>
  </si>
  <si>
    <t>5o4u_3746</t>
  </si>
  <si>
    <t>5o5j_3748</t>
  </si>
  <si>
    <t>5o60_3750</t>
  </si>
  <si>
    <t>5o9z_3766</t>
  </si>
  <si>
    <t>5oa1_3727</t>
  </si>
  <si>
    <t>5oa3_3770</t>
  </si>
  <si>
    <t>5odv_3785</t>
  </si>
  <si>
    <t>5of4_3802</t>
  </si>
  <si>
    <t>5oik_3817</t>
  </si>
  <si>
    <t>5ojs_3824</t>
  </si>
  <si>
    <t>5ool_3842</t>
  </si>
  <si>
    <t>5oom_3843</t>
  </si>
  <si>
    <t>5oql_3847</t>
  </si>
  <si>
    <t>5oqv_3851</t>
  </si>
  <si>
    <t>5ow6_3855</t>
  </si>
  <si>
    <t>5sy1_8315</t>
  </si>
  <si>
    <t>5syc_8320</t>
  </si>
  <si>
    <t>5sye_8321</t>
  </si>
  <si>
    <t>5syf_8322</t>
  </si>
  <si>
    <t>5syg_8323</t>
  </si>
  <si>
    <t>5szs_8331</t>
  </si>
  <si>
    <t>5t0g_8334</t>
  </si>
  <si>
    <t>5t15_8342</t>
  </si>
  <si>
    <t>5t4d_8354</t>
  </si>
  <si>
    <t>5t5h_8361</t>
  </si>
  <si>
    <t>5t6r_8368</t>
  </si>
  <si>
    <t>5t9m_8372</t>
  </si>
  <si>
    <t>5t9n_8373</t>
  </si>
  <si>
    <t>5t9s_8375</t>
  </si>
  <si>
    <t>5t9v_8376</t>
  </si>
  <si>
    <t>5ta3_8377</t>
  </si>
  <si>
    <t>5tal_8378</t>
  </si>
  <si>
    <t>5tam_8379</t>
  </si>
  <si>
    <t>5tan_8380</t>
  </si>
  <si>
    <t>5tap_8381</t>
  </si>
  <si>
    <t>5taq_8382</t>
  </si>
  <si>
    <t>5taw_8387</t>
  </si>
  <si>
    <t>5taz_8390</t>
  </si>
  <si>
    <t>5tb0_8391</t>
  </si>
  <si>
    <t>5tb4_8395</t>
  </si>
  <si>
    <t>5tc1_8397</t>
  </si>
  <si>
    <t>5tcp_8398</t>
  </si>
  <si>
    <t>5tcq_8399</t>
  </si>
  <si>
    <t>5tfy_8405</t>
  </si>
  <si>
    <t>5tj5_8409</t>
  </si>
  <si>
    <t>5tj6_8410</t>
  </si>
  <si>
    <t>5tji_8414</t>
  </si>
  <si>
    <t>5tqq_8435</t>
  </si>
  <si>
    <t>5tr1_8454</t>
  </si>
  <si>
    <t>5tv4_8469</t>
  </si>
  <si>
    <t>5u07_8477</t>
  </si>
  <si>
    <t>5u0a_8478</t>
  </si>
  <si>
    <t>5u0p_8479</t>
  </si>
  <si>
    <t>5u1c_8481</t>
  </si>
  <si>
    <t>5u1d_8482</t>
  </si>
  <si>
    <t>5u4i_8505</t>
  </si>
  <si>
    <t>5u4j_8506</t>
  </si>
  <si>
    <t>5u6o_8511</t>
  </si>
  <si>
    <t>5u6p_8512</t>
  </si>
  <si>
    <t>5u70_8515</t>
  </si>
  <si>
    <t>5u76_8517</t>
  </si>
  <si>
    <t>5uak_8516</t>
  </si>
  <si>
    <t>5uar_8461</t>
  </si>
  <si>
    <t>5udb_8540</t>
  </si>
  <si>
    <t>5uf6_8574</t>
  </si>
  <si>
    <t>5uj9_8559</t>
  </si>
  <si>
    <t>5uja_8560</t>
  </si>
  <si>
    <t>5umd_8576</t>
  </si>
  <si>
    <t>5uow_8579</t>
  </si>
  <si>
    <t>5urf_8598</t>
  </si>
  <si>
    <t>5us9_8605</t>
  </si>
  <si>
    <t>5uvn_8608</t>
  </si>
  <si>
    <t>5uz7_8623</t>
  </si>
  <si>
    <t>5v4s_8632</t>
  </si>
  <si>
    <t>5v4s_8633</t>
  </si>
  <si>
    <t>5v6p_8637</t>
  </si>
  <si>
    <t>5v7q_8641</t>
  </si>
  <si>
    <t>5v7v_8642</t>
  </si>
  <si>
    <t>5v8l_8643</t>
  </si>
  <si>
    <t>5v8m_8644</t>
  </si>
  <si>
    <t>5v93_8645</t>
  </si>
  <si>
    <t>5va1_8650</t>
  </si>
  <si>
    <t>5va2_8651</t>
  </si>
  <si>
    <t>5va3_8652</t>
  </si>
  <si>
    <t>5vai_8653</t>
  </si>
  <si>
    <t>5vc7_8658</t>
  </si>
  <si>
    <t>5vgz_8672</t>
  </si>
  <si>
    <t>5vjh_8697</t>
  </si>
  <si>
    <t>5vkq_8702</t>
  </si>
  <si>
    <t>5vly_8708</t>
  </si>
  <si>
    <t>5vms_8712</t>
  </si>
  <si>
    <t>5vn3_8713</t>
  </si>
  <si>
    <t>5vn8_8717</t>
  </si>
  <si>
    <t>5vt0_8732</t>
  </si>
  <si>
    <t>5vy8_8744</t>
  </si>
  <si>
    <t>5vy9_8745</t>
  </si>
  <si>
    <t>5vya_8746</t>
  </si>
  <si>
    <t>5w1r_8751</t>
  </si>
  <si>
    <t>5w3f_8755</t>
  </si>
  <si>
    <t>5w3h_8756</t>
  </si>
  <si>
    <t>5w3j_8757</t>
  </si>
  <si>
    <t>5w3s_8764</t>
  </si>
  <si>
    <t>5w5f_8767</t>
  </si>
  <si>
    <t>5w5y_8771</t>
  </si>
  <si>
    <t>5w64_8774</t>
  </si>
  <si>
    <t>5w65_8775</t>
  </si>
  <si>
    <t>5w66_8776</t>
  </si>
  <si>
    <t>5w7g_8780</t>
  </si>
  <si>
    <t>5w81_8782</t>
  </si>
  <si>
    <t>5w9h_8783</t>
  </si>
  <si>
    <t>5w9i_8784</t>
  </si>
  <si>
    <t>5w9o_8790</t>
  </si>
  <si>
    <t>5w9p_8791</t>
  </si>
  <si>
    <t>5wc0_8794</t>
  </si>
  <si>
    <t>5wc3_8795</t>
  </si>
  <si>
    <t>5wel_8820</t>
  </si>
  <si>
    <t>5weo_8823</t>
  </si>
  <si>
    <t>5wfe_8827</t>
  </si>
  <si>
    <t>5wjt_8847</t>
  </si>
  <si>
    <t>5wju_8848</t>
  </si>
  <si>
    <t>5wjw_8850</t>
  </si>
  <si>
    <t>5wjy_8852</t>
  </si>
  <si>
    <t>5wk5_8855</t>
  </si>
  <si>
    <t>5wk6_8856</t>
  </si>
  <si>
    <t>5wln_8860</t>
  </si>
  <si>
    <t>5wpq_8881</t>
  </si>
  <si>
    <t>5wpt_8882</t>
  </si>
  <si>
    <t>5wpv_8883</t>
  </si>
  <si>
    <t>5wq7_6675</t>
  </si>
  <si>
    <t>5wq8_6676</t>
  </si>
  <si>
    <t>5wq9_6677</t>
  </si>
  <si>
    <t>5wrg_6679</t>
  </si>
  <si>
    <t>5wsn_6685</t>
  </si>
  <si>
    <t>5wte_6686</t>
  </si>
  <si>
    <t>5wtf_6687</t>
  </si>
  <si>
    <t>5wth_6688</t>
  </si>
  <si>
    <t>5wvk_6694</t>
  </si>
  <si>
    <t>5x0m_6698</t>
  </si>
  <si>
    <t>5x0x_6699</t>
  </si>
  <si>
    <t>5x58_6703</t>
  </si>
  <si>
    <t>5x59_6704</t>
  </si>
  <si>
    <t>5x5b_6705</t>
  </si>
  <si>
    <t>5x5c_6706</t>
  </si>
  <si>
    <t>5x5f_6707</t>
  </si>
  <si>
    <t>5x8p_6709</t>
  </si>
  <si>
    <t>5x8r_6710</t>
  </si>
  <si>
    <t>5x8t_6711</t>
  </si>
  <si>
    <t>5xjc_6721</t>
  </si>
  <si>
    <t>5xjy_6724</t>
  </si>
  <si>
    <t>5xlr_6732</t>
  </si>
  <si>
    <t>5xnl_6741</t>
  </si>
  <si>
    <t>5xnm_6742</t>
  </si>
  <si>
    <t>5xnn_6743</t>
  </si>
  <si>
    <t>5xno_6744</t>
  </si>
  <si>
    <t>5xon_6747</t>
  </si>
  <si>
    <t>5xs4_6751</t>
  </si>
  <si>
    <t>5xs5_6752</t>
  </si>
  <si>
    <t>5xs7_6757</t>
  </si>
  <si>
    <t>5xsy_6770</t>
  </si>
  <si>
    <t>5xtb_6771</t>
  </si>
  <si>
    <t>5xtc_6772</t>
  </si>
  <si>
    <t>5xtd_6773</t>
  </si>
  <si>
    <t>5xte_6774</t>
  </si>
  <si>
    <t>5xwy_6777</t>
  </si>
  <si>
    <t>5xxb_6778</t>
  </si>
  <si>
    <t>5xxu_6780</t>
  </si>
  <si>
    <t>5xy3_6784</t>
  </si>
  <si>
    <t>5xyi_6788</t>
  </si>
  <si>
    <t>5xym_6789</t>
  </si>
  <si>
    <t>5xyu_6790</t>
  </si>
  <si>
    <t>6aye_7018</t>
  </si>
  <si>
    <t>6ayf_7019</t>
  </si>
  <si>
    <t>6b0x_7030</t>
  </si>
  <si>
    <t>6b23_7035</t>
  </si>
  <si>
    <t>6b2z_7036</t>
  </si>
  <si>
    <t>6b3o_7040</t>
  </si>
  <si>
    <t>6b44_7048</t>
  </si>
  <si>
    <t>6b45_7049</t>
  </si>
  <si>
    <t>6b46_7050</t>
  </si>
  <si>
    <t>6b47_7051</t>
  </si>
  <si>
    <t>6b48_7052</t>
  </si>
  <si>
    <t>6b7n_7063</t>
  </si>
  <si>
    <t>6baa_7073</t>
  </si>
  <si>
    <t>PROTEIN</t>
  </si>
  <si>
    <t>RNA</t>
  </si>
  <si>
    <t>target-mtm</t>
  </si>
  <si>
    <t>N-mtm</t>
  </si>
  <si>
    <t>Target-init</t>
  </si>
  <si>
    <t>target-std</t>
  </si>
  <si>
    <t>AB</t>
  </si>
  <si>
    <t>AVG-target</t>
  </si>
  <si>
    <t>ab*1</t>
  </si>
  <si>
    <t>Fit: y=0.90 x</t>
  </si>
  <si>
    <t xml:space="preserve">fit to sigma(I,j)=a*sigma(dep):   y=1.414*sigma  x=(1+a**2)*sigma  </t>
  </si>
  <si>
    <t>so (1+a**2)=0.90*1.414 or a**2= (0.90*1.414-1)^0.5</t>
  </si>
  <si>
    <t>dep sigma=</t>
  </si>
  <si>
    <t>* sigma</t>
  </si>
  <si>
    <t>NOTE: 5lij_4054 is excluded for seq match as it is just a poly-Ala structure so sequence is not meaningful</t>
  </si>
  <si>
    <t>Data for map_to_model 2018</t>
  </si>
  <si>
    <t>Analysis of automatically-generated models</t>
  </si>
  <si>
    <t>Column information:</t>
  </si>
  <si>
    <t>4-letter PDB ID and 4-digit EMDB ID</t>
  </si>
  <si>
    <t>resolution</t>
  </si>
  <si>
    <t>map_model correlation for deposited PDB and EMDB map</t>
  </si>
  <si>
    <t>Percentage of residues in deposited model within 3 A of a residue in automatically-generated model</t>
  </si>
  <si>
    <t>For residues that are found as defined above, percentage that have the same residue name</t>
  </si>
  <si>
    <t>For residues that are found as defined above, rms coordinate difference for CA (or P) atoms</t>
  </si>
  <si>
    <t>Init refers to model-building in regions using chain-tracing and secondary-structure optimization.   Std refers to resolve model-building.</t>
  </si>
  <si>
    <t>Rmsd between "init" and "std" models</t>
  </si>
  <si>
    <t>Average of RMSD between "init" and deposited model and between "std" and deposited model</t>
  </si>
  <si>
    <t>Only maps where at least 20 residues are matching between "init" and "std" are included</t>
  </si>
  <si>
    <t>Only maps where at least 50% of the deposited model is matched are included</t>
  </si>
  <si>
    <t>Analysis of automatically-generated models created using simulated data based on chain A of PDB entry 5k0z</t>
  </si>
  <si>
    <t>Number of matching residues in map-to-model structure</t>
  </si>
  <si>
    <t>RMSD between target (5k0z) and map-to-model (automatically generated) structure</t>
  </si>
  <si>
    <t>RMSD between target and "init" structure</t>
  </si>
  <si>
    <t>Target-std</t>
  </si>
  <si>
    <t>RMSD between target and "std" structure</t>
  </si>
  <si>
    <t>RMSD between "init" and "std"</t>
  </si>
  <si>
    <t>Average of target-init and target-std</t>
  </si>
  <si>
    <t>Same as AB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</si>
</sst>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2">
    <xf numFmtId="0" fontId="0" fillId="0" borderId="0" xfId="0"/>
    <xf numFmtId="0" fontId="1" fillId="0" borderId="0" xfId="0" applyFont="1"/>
  </cellXfs>
  <cellStyles count="3">
    <cellStyle name="Followed Hyperlink" xfId="2" builtinId="9" hidden="1"/>
    <cellStyle name="Hyperlink" xfId="1" builtinId="8" hidden="1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_rels/chart1.xml.rels><?xml version="1.0" encoding="UTF-8" standalone="yes"?>
<Relationships xmlns="http://schemas.openxmlformats.org/package/2006/relationships"><Relationship Id="rId1" Type="http://schemas.microsoft.com/office/2011/relationships/chartStyle" Target="style1.xml"/><Relationship Id="rId2" Type="http://schemas.microsoft.com/office/2011/relationships/chartColorStyle" Target="colors1.xml"/></Relationships>
</file>

<file path=xl/charts/_rels/chart2.xml.rels><?xml version="1.0" encoding="UTF-8" standalone="yes"?>
<Relationships xmlns="http://schemas.openxmlformats.org/package/2006/relationships"><Relationship Id="rId1" Type="http://schemas.microsoft.com/office/2011/relationships/chartStyle" Target="style2.xml"/><Relationship Id="rId2" Type="http://schemas.microsoft.com/office/2011/relationships/chartColorStyle" Target="colors2.xml"/></Relationships>
</file>

<file path=xl/charts/_rels/chart3.xml.rels><?xml version="1.0" encoding="UTF-8" standalone="yes"?>
<Relationships xmlns="http://schemas.openxmlformats.org/package/2006/relationships"><Relationship Id="rId1" Type="http://schemas.microsoft.com/office/2011/relationships/chartStyle" Target="style3.xml"/><Relationship Id="rId2" Type="http://schemas.microsoft.com/office/2011/relationships/chartColorStyle" Target="colors3.xml"/></Relationships>
</file>

<file path=xl/charts/_rels/chart4.xml.rels><?xml version="1.0" encoding="UTF-8" standalone="yes"?>
<Relationships xmlns="http://schemas.openxmlformats.org/package/2006/relationships"><Relationship Id="rId1" Type="http://schemas.microsoft.com/office/2011/relationships/chartStyle" Target="style4.xml"/><Relationship Id="rId2" Type="http://schemas.microsoft.com/office/2011/relationships/chartColorStyle" Target="colors4.xml"/></Relationships>
</file>

<file path=xl/charts/_rels/chart5.xml.rels><?xml version="1.0" encoding="UTF-8" standalone="yes"?>
<Relationships xmlns="http://schemas.openxmlformats.org/package/2006/relationships"><Relationship Id="rId1" Type="http://schemas.microsoft.com/office/2011/relationships/chartStyle" Target="style5.xml"/><Relationship Id="rId2" Type="http://schemas.microsoft.com/office/2011/relationships/chartColorStyle" Target="colors5.xml"/></Relationships>
</file>

<file path=xl/charts/_rels/chart6.xml.rels><?xml version="1.0" encoding="UTF-8" standalone="yes"?>
<Relationships xmlns="http://schemas.openxmlformats.org/package/2006/relationships"><Relationship Id="rId1" Type="http://schemas.microsoft.com/office/2011/relationships/chartStyle" Target="style6.xml"/><Relationship Id="rId2" Type="http://schemas.microsoft.com/office/2011/relationships/chartColorStyle" Target="colors6.xml"/></Relationships>
</file>

<file path=xl/charts/_rels/chart7.xml.rels><?xml version="1.0" encoding="UTF-8" standalone="yes"?>
<Relationships xmlns="http://schemas.openxmlformats.org/package/2006/relationships"><Relationship Id="rId1" Type="http://schemas.microsoft.com/office/2011/relationships/chartStyle" Target="style7.xml"/><Relationship Id="rId2" Type="http://schemas.microsoft.com/office/2011/relationships/chartColorStyle" Target="colors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'EMDB data '!$E$14</c:f>
              <c:strCache>
                <c:ptCount val="1"/>
                <c:pt idx="0">
                  <c:v>%FOUND</c:v>
                </c:pt>
              </c:strCache>
            </c:strRef>
          </c:tx>
          <c:spPr>
            <a:ln w="317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002060"/>
              </a:solidFill>
              <a:ln w="9525">
                <a:noFill/>
              </a:ln>
              <a:effectLst/>
            </c:spPr>
          </c:marker>
          <c:xVal>
            <c:numRef>
              <c:f>'EMDB data '!$C$15:$C$491</c:f>
              <c:numCache>
                <c:formatCode>General</c:formatCode>
                <c:ptCount val="477"/>
                <c:pt idx="0">
                  <c:v>3.3</c:v>
                </c:pt>
                <c:pt idx="1">
                  <c:v>4.5</c:v>
                </c:pt>
                <c:pt idx="2">
                  <c:v>3.6</c:v>
                </c:pt>
                <c:pt idx="3">
                  <c:v>3.6</c:v>
                </c:pt>
                <c:pt idx="4">
                  <c:v>3.5</c:v>
                </c:pt>
                <c:pt idx="5">
                  <c:v>4.1</c:v>
                </c:pt>
                <c:pt idx="6">
                  <c:v>3.8</c:v>
                </c:pt>
                <c:pt idx="7">
                  <c:v>4.2</c:v>
                </c:pt>
                <c:pt idx="8">
                  <c:v>3.8</c:v>
                </c:pt>
                <c:pt idx="9">
                  <c:v>3.2</c:v>
                </c:pt>
                <c:pt idx="10">
                  <c:v>3.64</c:v>
                </c:pt>
                <c:pt idx="11">
                  <c:v>3.2</c:v>
                </c:pt>
                <c:pt idx="12">
                  <c:v>3.4</c:v>
                </c:pt>
                <c:pt idx="13">
                  <c:v>3.4</c:v>
                </c:pt>
                <c:pt idx="14">
                  <c:v>3.9</c:v>
                </c:pt>
                <c:pt idx="15">
                  <c:v>3.75</c:v>
                </c:pt>
                <c:pt idx="16">
                  <c:v>4.0</c:v>
                </c:pt>
                <c:pt idx="17">
                  <c:v>3.6</c:v>
                </c:pt>
                <c:pt idx="18">
                  <c:v>3.7</c:v>
                </c:pt>
                <c:pt idx="19">
                  <c:v>3.8</c:v>
                </c:pt>
                <c:pt idx="20">
                  <c:v>3.6</c:v>
                </c:pt>
                <c:pt idx="21">
                  <c:v>4.2</c:v>
                </c:pt>
                <c:pt idx="22">
                  <c:v>2.9</c:v>
                </c:pt>
                <c:pt idx="23">
                  <c:v>3.3</c:v>
                </c:pt>
                <c:pt idx="24">
                  <c:v>3.3</c:v>
                </c:pt>
                <c:pt idx="25">
                  <c:v>3.5</c:v>
                </c:pt>
                <c:pt idx="26">
                  <c:v>3.3</c:v>
                </c:pt>
                <c:pt idx="27">
                  <c:v>4.1</c:v>
                </c:pt>
                <c:pt idx="28">
                  <c:v>4.0</c:v>
                </c:pt>
                <c:pt idx="29">
                  <c:v>3.7</c:v>
                </c:pt>
                <c:pt idx="30">
                  <c:v>4.24</c:v>
                </c:pt>
                <c:pt idx="31">
                  <c:v>3.5</c:v>
                </c:pt>
                <c:pt idx="32">
                  <c:v>3.9</c:v>
                </c:pt>
                <c:pt idx="33">
                  <c:v>2.6</c:v>
                </c:pt>
                <c:pt idx="34">
                  <c:v>3.8</c:v>
                </c:pt>
                <c:pt idx="35">
                  <c:v>3.9</c:v>
                </c:pt>
                <c:pt idx="36">
                  <c:v>3.6</c:v>
                </c:pt>
                <c:pt idx="37">
                  <c:v>3.8</c:v>
                </c:pt>
                <c:pt idx="38">
                  <c:v>3.9</c:v>
                </c:pt>
                <c:pt idx="39">
                  <c:v>3.9</c:v>
                </c:pt>
                <c:pt idx="40">
                  <c:v>3.8</c:v>
                </c:pt>
                <c:pt idx="41">
                  <c:v>3.3</c:v>
                </c:pt>
                <c:pt idx="42">
                  <c:v>3.5</c:v>
                </c:pt>
                <c:pt idx="43">
                  <c:v>3.46</c:v>
                </c:pt>
                <c:pt idx="44">
                  <c:v>3.4</c:v>
                </c:pt>
                <c:pt idx="45">
                  <c:v>3.5</c:v>
                </c:pt>
                <c:pt idx="46">
                  <c:v>3.5</c:v>
                </c:pt>
                <c:pt idx="47">
                  <c:v>3.7</c:v>
                </c:pt>
                <c:pt idx="48">
                  <c:v>3.8</c:v>
                </c:pt>
                <c:pt idx="49">
                  <c:v>3.7</c:v>
                </c:pt>
                <c:pt idx="50">
                  <c:v>3.3</c:v>
                </c:pt>
                <c:pt idx="51">
                  <c:v>4.0</c:v>
                </c:pt>
                <c:pt idx="52">
                  <c:v>3.6</c:v>
                </c:pt>
                <c:pt idx="53">
                  <c:v>3.42</c:v>
                </c:pt>
                <c:pt idx="54">
                  <c:v>3.52</c:v>
                </c:pt>
                <c:pt idx="55">
                  <c:v>3.3</c:v>
                </c:pt>
                <c:pt idx="56">
                  <c:v>3.44</c:v>
                </c:pt>
                <c:pt idx="57">
                  <c:v>3.57</c:v>
                </c:pt>
                <c:pt idx="58">
                  <c:v>4.2</c:v>
                </c:pt>
                <c:pt idx="59">
                  <c:v>3.8</c:v>
                </c:pt>
                <c:pt idx="60">
                  <c:v>4.2</c:v>
                </c:pt>
                <c:pt idx="61">
                  <c:v>3.8</c:v>
                </c:pt>
                <c:pt idx="62">
                  <c:v>4.4</c:v>
                </c:pt>
                <c:pt idx="63">
                  <c:v>3.64</c:v>
                </c:pt>
                <c:pt idx="64">
                  <c:v>3.32</c:v>
                </c:pt>
                <c:pt idx="65">
                  <c:v>3.4</c:v>
                </c:pt>
                <c:pt idx="66">
                  <c:v>3.7</c:v>
                </c:pt>
                <c:pt idx="67">
                  <c:v>3.7</c:v>
                </c:pt>
                <c:pt idx="68">
                  <c:v>3.8</c:v>
                </c:pt>
                <c:pt idx="69">
                  <c:v>2.9</c:v>
                </c:pt>
                <c:pt idx="70">
                  <c:v>3.7</c:v>
                </c:pt>
                <c:pt idx="71">
                  <c:v>4.0</c:v>
                </c:pt>
                <c:pt idx="72">
                  <c:v>3.81</c:v>
                </c:pt>
                <c:pt idx="73">
                  <c:v>3.75</c:v>
                </c:pt>
                <c:pt idx="74">
                  <c:v>3.57</c:v>
                </c:pt>
                <c:pt idx="75">
                  <c:v>3.52</c:v>
                </c:pt>
                <c:pt idx="76">
                  <c:v>3.49</c:v>
                </c:pt>
                <c:pt idx="77">
                  <c:v>3.46</c:v>
                </c:pt>
                <c:pt idx="78">
                  <c:v>3.61</c:v>
                </c:pt>
                <c:pt idx="79">
                  <c:v>3.7</c:v>
                </c:pt>
                <c:pt idx="80">
                  <c:v>3.77</c:v>
                </c:pt>
                <c:pt idx="81">
                  <c:v>3.77</c:v>
                </c:pt>
                <c:pt idx="82">
                  <c:v>3.6</c:v>
                </c:pt>
                <c:pt idx="83">
                  <c:v>2.8</c:v>
                </c:pt>
                <c:pt idx="84">
                  <c:v>3.08</c:v>
                </c:pt>
                <c:pt idx="85">
                  <c:v>3.2</c:v>
                </c:pt>
                <c:pt idx="86">
                  <c:v>4.1</c:v>
                </c:pt>
                <c:pt idx="87">
                  <c:v>3.26</c:v>
                </c:pt>
                <c:pt idx="88">
                  <c:v>3.47</c:v>
                </c:pt>
                <c:pt idx="89">
                  <c:v>3.3</c:v>
                </c:pt>
                <c:pt idx="90">
                  <c:v>3.3</c:v>
                </c:pt>
                <c:pt idx="91">
                  <c:v>3.6</c:v>
                </c:pt>
                <c:pt idx="92">
                  <c:v>3.4</c:v>
                </c:pt>
                <c:pt idx="93">
                  <c:v>4.1</c:v>
                </c:pt>
                <c:pt idx="94">
                  <c:v>3.9</c:v>
                </c:pt>
                <c:pt idx="95">
                  <c:v>4.43</c:v>
                </c:pt>
                <c:pt idx="96">
                  <c:v>4.3</c:v>
                </c:pt>
                <c:pt idx="97">
                  <c:v>4.4</c:v>
                </c:pt>
                <c:pt idx="98">
                  <c:v>3.36</c:v>
                </c:pt>
                <c:pt idx="99">
                  <c:v>3.35</c:v>
                </c:pt>
                <c:pt idx="100">
                  <c:v>4.3</c:v>
                </c:pt>
                <c:pt idx="101">
                  <c:v>3.6</c:v>
                </c:pt>
                <c:pt idx="102">
                  <c:v>4.4</c:v>
                </c:pt>
                <c:pt idx="103">
                  <c:v>3.8</c:v>
                </c:pt>
                <c:pt idx="104">
                  <c:v>3.7</c:v>
                </c:pt>
                <c:pt idx="105">
                  <c:v>3.5</c:v>
                </c:pt>
                <c:pt idx="106">
                  <c:v>2.2</c:v>
                </c:pt>
                <c:pt idx="107">
                  <c:v>3.8</c:v>
                </c:pt>
                <c:pt idx="108">
                  <c:v>3.9</c:v>
                </c:pt>
                <c:pt idx="109">
                  <c:v>3.44</c:v>
                </c:pt>
                <c:pt idx="110">
                  <c:v>3.04</c:v>
                </c:pt>
                <c:pt idx="111">
                  <c:v>3.4</c:v>
                </c:pt>
                <c:pt idx="112">
                  <c:v>4.5</c:v>
                </c:pt>
                <c:pt idx="113">
                  <c:v>4.2</c:v>
                </c:pt>
                <c:pt idx="114">
                  <c:v>3.2</c:v>
                </c:pt>
                <c:pt idx="115">
                  <c:v>3.5</c:v>
                </c:pt>
                <c:pt idx="116">
                  <c:v>4.36</c:v>
                </c:pt>
                <c:pt idx="117">
                  <c:v>4.0</c:v>
                </c:pt>
                <c:pt idx="118">
                  <c:v>3.5</c:v>
                </c:pt>
                <c:pt idx="119">
                  <c:v>4.5</c:v>
                </c:pt>
                <c:pt idx="120">
                  <c:v>4.3</c:v>
                </c:pt>
                <c:pt idx="121">
                  <c:v>2.9</c:v>
                </c:pt>
                <c:pt idx="122">
                  <c:v>3.6</c:v>
                </c:pt>
                <c:pt idx="123">
                  <c:v>3.8</c:v>
                </c:pt>
                <c:pt idx="124">
                  <c:v>4.3</c:v>
                </c:pt>
                <c:pt idx="125">
                  <c:v>3.9</c:v>
                </c:pt>
                <c:pt idx="126">
                  <c:v>3.4</c:v>
                </c:pt>
                <c:pt idx="127">
                  <c:v>3.9</c:v>
                </c:pt>
                <c:pt idx="128">
                  <c:v>3.9</c:v>
                </c:pt>
                <c:pt idx="129">
                  <c:v>3.4</c:v>
                </c:pt>
                <c:pt idx="130">
                  <c:v>3.8</c:v>
                </c:pt>
                <c:pt idx="131">
                  <c:v>3.6</c:v>
                </c:pt>
                <c:pt idx="132">
                  <c:v>3.9</c:v>
                </c:pt>
                <c:pt idx="133">
                  <c:v>4.2</c:v>
                </c:pt>
                <c:pt idx="134">
                  <c:v>4.1</c:v>
                </c:pt>
                <c:pt idx="135">
                  <c:v>4.0</c:v>
                </c:pt>
                <c:pt idx="136">
                  <c:v>4.3</c:v>
                </c:pt>
                <c:pt idx="137">
                  <c:v>2.8</c:v>
                </c:pt>
                <c:pt idx="138">
                  <c:v>2.3</c:v>
                </c:pt>
                <c:pt idx="139">
                  <c:v>2.4</c:v>
                </c:pt>
                <c:pt idx="140">
                  <c:v>3.3</c:v>
                </c:pt>
                <c:pt idx="141">
                  <c:v>3.2</c:v>
                </c:pt>
                <c:pt idx="142">
                  <c:v>3.3</c:v>
                </c:pt>
                <c:pt idx="143">
                  <c:v>4.19</c:v>
                </c:pt>
                <c:pt idx="144">
                  <c:v>3.9</c:v>
                </c:pt>
                <c:pt idx="145">
                  <c:v>4.35</c:v>
                </c:pt>
                <c:pt idx="146">
                  <c:v>3.9</c:v>
                </c:pt>
                <c:pt idx="147">
                  <c:v>3.4</c:v>
                </c:pt>
                <c:pt idx="148">
                  <c:v>4.2</c:v>
                </c:pt>
                <c:pt idx="149">
                  <c:v>3.7</c:v>
                </c:pt>
                <c:pt idx="150">
                  <c:v>3.33</c:v>
                </c:pt>
                <c:pt idx="151">
                  <c:v>4.3</c:v>
                </c:pt>
                <c:pt idx="152">
                  <c:v>3.8</c:v>
                </c:pt>
                <c:pt idx="153">
                  <c:v>3.8</c:v>
                </c:pt>
                <c:pt idx="154">
                  <c:v>3.7</c:v>
                </c:pt>
                <c:pt idx="155">
                  <c:v>3.7</c:v>
                </c:pt>
                <c:pt idx="156">
                  <c:v>4.2</c:v>
                </c:pt>
                <c:pt idx="157">
                  <c:v>3.6</c:v>
                </c:pt>
                <c:pt idx="158">
                  <c:v>3.1</c:v>
                </c:pt>
                <c:pt idx="159">
                  <c:v>4.35</c:v>
                </c:pt>
                <c:pt idx="160">
                  <c:v>3.6</c:v>
                </c:pt>
                <c:pt idx="161">
                  <c:v>3.9</c:v>
                </c:pt>
                <c:pt idx="162">
                  <c:v>3.9</c:v>
                </c:pt>
                <c:pt idx="163">
                  <c:v>3.7</c:v>
                </c:pt>
                <c:pt idx="164">
                  <c:v>3.8</c:v>
                </c:pt>
                <c:pt idx="165">
                  <c:v>4.0</c:v>
                </c:pt>
                <c:pt idx="166">
                  <c:v>4.2</c:v>
                </c:pt>
                <c:pt idx="167">
                  <c:v>3.5</c:v>
                </c:pt>
                <c:pt idx="168">
                  <c:v>3.4</c:v>
                </c:pt>
                <c:pt idx="169">
                  <c:v>4.4</c:v>
                </c:pt>
                <c:pt idx="170">
                  <c:v>4.2</c:v>
                </c:pt>
                <c:pt idx="171">
                  <c:v>4.5</c:v>
                </c:pt>
                <c:pt idx="172">
                  <c:v>3.3</c:v>
                </c:pt>
                <c:pt idx="173">
                  <c:v>4.4</c:v>
                </c:pt>
                <c:pt idx="174">
                  <c:v>4.5</c:v>
                </c:pt>
                <c:pt idx="175">
                  <c:v>3.3</c:v>
                </c:pt>
                <c:pt idx="176">
                  <c:v>3.6</c:v>
                </c:pt>
                <c:pt idx="177">
                  <c:v>3.5</c:v>
                </c:pt>
                <c:pt idx="178">
                  <c:v>4.0</c:v>
                </c:pt>
                <c:pt idx="179">
                  <c:v>3.5</c:v>
                </c:pt>
                <c:pt idx="180">
                  <c:v>3.07</c:v>
                </c:pt>
                <c:pt idx="181">
                  <c:v>3.01</c:v>
                </c:pt>
                <c:pt idx="182">
                  <c:v>4.4</c:v>
                </c:pt>
                <c:pt idx="183">
                  <c:v>4.4</c:v>
                </c:pt>
                <c:pt idx="184">
                  <c:v>3.8</c:v>
                </c:pt>
                <c:pt idx="185">
                  <c:v>4.04</c:v>
                </c:pt>
                <c:pt idx="186">
                  <c:v>3.37</c:v>
                </c:pt>
                <c:pt idx="187">
                  <c:v>3.8</c:v>
                </c:pt>
                <c:pt idx="188">
                  <c:v>3.7</c:v>
                </c:pt>
                <c:pt idx="189">
                  <c:v>3.8</c:v>
                </c:pt>
                <c:pt idx="190">
                  <c:v>3.8</c:v>
                </c:pt>
                <c:pt idx="191">
                  <c:v>3.7</c:v>
                </c:pt>
                <c:pt idx="192">
                  <c:v>3.0</c:v>
                </c:pt>
                <c:pt idx="193">
                  <c:v>3.8</c:v>
                </c:pt>
                <c:pt idx="194">
                  <c:v>2.95</c:v>
                </c:pt>
                <c:pt idx="195">
                  <c:v>3.28</c:v>
                </c:pt>
                <c:pt idx="196">
                  <c:v>3.43</c:v>
                </c:pt>
                <c:pt idx="197">
                  <c:v>3.8</c:v>
                </c:pt>
                <c:pt idx="198">
                  <c:v>3.9</c:v>
                </c:pt>
                <c:pt idx="199">
                  <c:v>3.9</c:v>
                </c:pt>
                <c:pt idx="200">
                  <c:v>3.9</c:v>
                </c:pt>
                <c:pt idx="201">
                  <c:v>4.0</c:v>
                </c:pt>
                <c:pt idx="202">
                  <c:v>3.6</c:v>
                </c:pt>
                <c:pt idx="203">
                  <c:v>3.6</c:v>
                </c:pt>
                <c:pt idx="204">
                  <c:v>4.4</c:v>
                </c:pt>
                <c:pt idx="205">
                  <c:v>4.1</c:v>
                </c:pt>
                <c:pt idx="206">
                  <c:v>3.5</c:v>
                </c:pt>
                <c:pt idx="207">
                  <c:v>4.2</c:v>
                </c:pt>
                <c:pt idx="208">
                  <c:v>3.16</c:v>
                </c:pt>
                <c:pt idx="209">
                  <c:v>4.46</c:v>
                </c:pt>
                <c:pt idx="210">
                  <c:v>2.79</c:v>
                </c:pt>
                <c:pt idx="211">
                  <c:v>2.8</c:v>
                </c:pt>
                <c:pt idx="212">
                  <c:v>3.8</c:v>
                </c:pt>
                <c:pt idx="213">
                  <c:v>3.8</c:v>
                </c:pt>
                <c:pt idx="214">
                  <c:v>1.8</c:v>
                </c:pt>
                <c:pt idx="215">
                  <c:v>4.22</c:v>
                </c:pt>
                <c:pt idx="216">
                  <c:v>3.78</c:v>
                </c:pt>
                <c:pt idx="217">
                  <c:v>4.3</c:v>
                </c:pt>
                <c:pt idx="218">
                  <c:v>4.3</c:v>
                </c:pt>
                <c:pt idx="219">
                  <c:v>3.7</c:v>
                </c:pt>
                <c:pt idx="220">
                  <c:v>3.5</c:v>
                </c:pt>
                <c:pt idx="221">
                  <c:v>4.3</c:v>
                </c:pt>
                <c:pt idx="222">
                  <c:v>3.8</c:v>
                </c:pt>
                <c:pt idx="223">
                  <c:v>4.0</c:v>
                </c:pt>
                <c:pt idx="224">
                  <c:v>3.9</c:v>
                </c:pt>
                <c:pt idx="225">
                  <c:v>4.35</c:v>
                </c:pt>
                <c:pt idx="226">
                  <c:v>4.2</c:v>
                </c:pt>
                <c:pt idx="227">
                  <c:v>3.83</c:v>
                </c:pt>
                <c:pt idx="228">
                  <c:v>4.27</c:v>
                </c:pt>
                <c:pt idx="229">
                  <c:v>3.8</c:v>
                </c:pt>
                <c:pt idx="230">
                  <c:v>4.2</c:v>
                </c:pt>
                <c:pt idx="231">
                  <c:v>3.8</c:v>
                </c:pt>
                <c:pt idx="232">
                  <c:v>4.2</c:v>
                </c:pt>
                <c:pt idx="233">
                  <c:v>3.8</c:v>
                </c:pt>
                <c:pt idx="234">
                  <c:v>3.64</c:v>
                </c:pt>
                <c:pt idx="235">
                  <c:v>3.42</c:v>
                </c:pt>
                <c:pt idx="236">
                  <c:v>3.9</c:v>
                </c:pt>
                <c:pt idx="237">
                  <c:v>3.55</c:v>
                </c:pt>
                <c:pt idx="238">
                  <c:v>4.3</c:v>
                </c:pt>
                <c:pt idx="239">
                  <c:v>4.2</c:v>
                </c:pt>
                <c:pt idx="240">
                  <c:v>4.45</c:v>
                </c:pt>
                <c:pt idx="241">
                  <c:v>4.15</c:v>
                </c:pt>
                <c:pt idx="242">
                  <c:v>4.0</c:v>
                </c:pt>
                <c:pt idx="243">
                  <c:v>3.9</c:v>
                </c:pt>
                <c:pt idx="244">
                  <c:v>4.2</c:v>
                </c:pt>
                <c:pt idx="245">
                  <c:v>3.2</c:v>
                </c:pt>
                <c:pt idx="246">
                  <c:v>3.2</c:v>
                </c:pt>
                <c:pt idx="247">
                  <c:v>4.5</c:v>
                </c:pt>
                <c:pt idx="248">
                  <c:v>3.6</c:v>
                </c:pt>
                <c:pt idx="249">
                  <c:v>3.4</c:v>
                </c:pt>
                <c:pt idx="250">
                  <c:v>3.5</c:v>
                </c:pt>
                <c:pt idx="251">
                  <c:v>3.5</c:v>
                </c:pt>
                <c:pt idx="252">
                  <c:v>3.8</c:v>
                </c:pt>
                <c:pt idx="253">
                  <c:v>3.8</c:v>
                </c:pt>
                <c:pt idx="254">
                  <c:v>4.0</c:v>
                </c:pt>
                <c:pt idx="255">
                  <c:v>3.8</c:v>
                </c:pt>
                <c:pt idx="256">
                  <c:v>4.0</c:v>
                </c:pt>
                <c:pt idx="257">
                  <c:v>4.0</c:v>
                </c:pt>
                <c:pt idx="258">
                  <c:v>3.8</c:v>
                </c:pt>
                <c:pt idx="259">
                  <c:v>2.97</c:v>
                </c:pt>
                <c:pt idx="260">
                  <c:v>3.06</c:v>
                </c:pt>
                <c:pt idx="261">
                  <c:v>3.35</c:v>
                </c:pt>
                <c:pt idx="262">
                  <c:v>3.1</c:v>
                </c:pt>
                <c:pt idx="263">
                  <c:v>3.1</c:v>
                </c:pt>
                <c:pt idx="264">
                  <c:v>4.3</c:v>
                </c:pt>
                <c:pt idx="265">
                  <c:v>4.2</c:v>
                </c:pt>
                <c:pt idx="266">
                  <c:v>3.6</c:v>
                </c:pt>
                <c:pt idx="267">
                  <c:v>3.4</c:v>
                </c:pt>
                <c:pt idx="268">
                  <c:v>3.9</c:v>
                </c:pt>
                <c:pt idx="269">
                  <c:v>3.85</c:v>
                </c:pt>
                <c:pt idx="270">
                  <c:v>4.17</c:v>
                </c:pt>
                <c:pt idx="271">
                  <c:v>3.8</c:v>
                </c:pt>
                <c:pt idx="272">
                  <c:v>4.0</c:v>
                </c:pt>
                <c:pt idx="273">
                  <c:v>3.1</c:v>
                </c:pt>
                <c:pt idx="274">
                  <c:v>3.5</c:v>
                </c:pt>
                <c:pt idx="275">
                  <c:v>3.8</c:v>
                </c:pt>
                <c:pt idx="276">
                  <c:v>4.2</c:v>
                </c:pt>
                <c:pt idx="277">
                  <c:v>3.4</c:v>
                </c:pt>
                <c:pt idx="278">
                  <c:v>3.9</c:v>
                </c:pt>
                <c:pt idx="279">
                  <c:v>4.4</c:v>
                </c:pt>
                <c:pt idx="280">
                  <c:v>3.7</c:v>
                </c:pt>
                <c:pt idx="281">
                  <c:v>3.7</c:v>
                </c:pt>
                <c:pt idx="282">
                  <c:v>3.1</c:v>
                </c:pt>
                <c:pt idx="283">
                  <c:v>3.1</c:v>
                </c:pt>
                <c:pt idx="284">
                  <c:v>3.3</c:v>
                </c:pt>
                <c:pt idx="285">
                  <c:v>3.8</c:v>
                </c:pt>
                <c:pt idx="286">
                  <c:v>3.6</c:v>
                </c:pt>
                <c:pt idx="287">
                  <c:v>3.8</c:v>
                </c:pt>
                <c:pt idx="288">
                  <c:v>2.9</c:v>
                </c:pt>
                <c:pt idx="289">
                  <c:v>3.4</c:v>
                </c:pt>
                <c:pt idx="290">
                  <c:v>3.4</c:v>
                </c:pt>
                <c:pt idx="291">
                  <c:v>3.5</c:v>
                </c:pt>
                <c:pt idx="292">
                  <c:v>3.4</c:v>
                </c:pt>
                <c:pt idx="293">
                  <c:v>4.2</c:v>
                </c:pt>
                <c:pt idx="294">
                  <c:v>3.45</c:v>
                </c:pt>
                <c:pt idx="295">
                  <c:v>3.18</c:v>
                </c:pt>
                <c:pt idx="296">
                  <c:v>4.5</c:v>
                </c:pt>
                <c:pt idx="297">
                  <c:v>4.4</c:v>
                </c:pt>
                <c:pt idx="298">
                  <c:v>4.2</c:v>
                </c:pt>
                <c:pt idx="299">
                  <c:v>4.0</c:v>
                </c:pt>
                <c:pt idx="300">
                  <c:v>4.4</c:v>
                </c:pt>
                <c:pt idx="301">
                  <c:v>3.7</c:v>
                </c:pt>
                <c:pt idx="302">
                  <c:v>3.7</c:v>
                </c:pt>
                <c:pt idx="303">
                  <c:v>3.06</c:v>
                </c:pt>
                <c:pt idx="304">
                  <c:v>3.03</c:v>
                </c:pt>
                <c:pt idx="305">
                  <c:v>3.2</c:v>
                </c:pt>
                <c:pt idx="306">
                  <c:v>4.0</c:v>
                </c:pt>
                <c:pt idx="307">
                  <c:v>4.2</c:v>
                </c:pt>
                <c:pt idx="308">
                  <c:v>3.9</c:v>
                </c:pt>
                <c:pt idx="309">
                  <c:v>3.5</c:v>
                </c:pt>
                <c:pt idx="310">
                  <c:v>3.5</c:v>
                </c:pt>
                <c:pt idx="311">
                  <c:v>3.5</c:v>
                </c:pt>
                <c:pt idx="312">
                  <c:v>3.5</c:v>
                </c:pt>
                <c:pt idx="313">
                  <c:v>3.4</c:v>
                </c:pt>
                <c:pt idx="314">
                  <c:v>4.4</c:v>
                </c:pt>
                <c:pt idx="315">
                  <c:v>3.6</c:v>
                </c:pt>
                <c:pt idx="316">
                  <c:v>3.0</c:v>
                </c:pt>
                <c:pt idx="317">
                  <c:v>2.54</c:v>
                </c:pt>
                <c:pt idx="318">
                  <c:v>4.2</c:v>
                </c:pt>
                <c:pt idx="319">
                  <c:v>4.0</c:v>
                </c:pt>
                <c:pt idx="320">
                  <c:v>3.8</c:v>
                </c:pt>
                <c:pt idx="321">
                  <c:v>4.2</c:v>
                </c:pt>
                <c:pt idx="322">
                  <c:v>4.4</c:v>
                </c:pt>
                <c:pt idx="323">
                  <c:v>4.4</c:v>
                </c:pt>
                <c:pt idx="324">
                  <c:v>4.3</c:v>
                </c:pt>
                <c:pt idx="325">
                  <c:v>4.3</c:v>
                </c:pt>
                <c:pt idx="326">
                  <c:v>4.3</c:v>
                </c:pt>
                <c:pt idx="327">
                  <c:v>4.4</c:v>
                </c:pt>
                <c:pt idx="328">
                  <c:v>4.1</c:v>
                </c:pt>
                <c:pt idx="329">
                  <c:v>4.4</c:v>
                </c:pt>
                <c:pt idx="330">
                  <c:v>4.3</c:v>
                </c:pt>
                <c:pt idx="331">
                  <c:v>4.4</c:v>
                </c:pt>
                <c:pt idx="332">
                  <c:v>4.5</c:v>
                </c:pt>
                <c:pt idx="333">
                  <c:v>3.6</c:v>
                </c:pt>
                <c:pt idx="334">
                  <c:v>4.3</c:v>
                </c:pt>
                <c:pt idx="335">
                  <c:v>3.6</c:v>
                </c:pt>
                <c:pt idx="336">
                  <c:v>3.4</c:v>
                </c:pt>
                <c:pt idx="337">
                  <c:v>3.9</c:v>
                </c:pt>
                <c:pt idx="338">
                  <c:v>3.5</c:v>
                </c:pt>
                <c:pt idx="339">
                  <c:v>3.8</c:v>
                </c:pt>
                <c:pt idx="340">
                  <c:v>3.76</c:v>
                </c:pt>
                <c:pt idx="341">
                  <c:v>3.95</c:v>
                </c:pt>
                <c:pt idx="342">
                  <c:v>4.2</c:v>
                </c:pt>
                <c:pt idx="343">
                  <c:v>3.8</c:v>
                </c:pt>
                <c:pt idx="344">
                  <c:v>3.3</c:v>
                </c:pt>
                <c:pt idx="345">
                  <c:v>4.4</c:v>
                </c:pt>
                <c:pt idx="346">
                  <c:v>3.9</c:v>
                </c:pt>
                <c:pt idx="347">
                  <c:v>3.97</c:v>
                </c:pt>
                <c:pt idx="348">
                  <c:v>3.5</c:v>
                </c:pt>
                <c:pt idx="349">
                  <c:v>3.7</c:v>
                </c:pt>
                <c:pt idx="350">
                  <c:v>3.5</c:v>
                </c:pt>
                <c:pt idx="351">
                  <c:v>3.51</c:v>
                </c:pt>
                <c:pt idx="352">
                  <c:v>3.76</c:v>
                </c:pt>
                <c:pt idx="353">
                  <c:v>3.76</c:v>
                </c:pt>
                <c:pt idx="354">
                  <c:v>3.87</c:v>
                </c:pt>
                <c:pt idx="355">
                  <c:v>3.73</c:v>
                </c:pt>
                <c:pt idx="356">
                  <c:v>3.9</c:v>
                </c:pt>
                <c:pt idx="357">
                  <c:v>2.8</c:v>
                </c:pt>
                <c:pt idx="358">
                  <c:v>3.49</c:v>
                </c:pt>
                <c:pt idx="359">
                  <c:v>3.34</c:v>
                </c:pt>
                <c:pt idx="360">
                  <c:v>3.2</c:v>
                </c:pt>
                <c:pt idx="361">
                  <c:v>4.5</c:v>
                </c:pt>
                <c:pt idx="362">
                  <c:v>2.9</c:v>
                </c:pt>
                <c:pt idx="363">
                  <c:v>3.0</c:v>
                </c:pt>
                <c:pt idx="364">
                  <c:v>3.96</c:v>
                </c:pt>
                <c:pt idx="365">
                  <c:v>4.1</c:v>
                </c:pt>
                <c:pt idx="366">
                  <c:v>4.2</c:v>
                </c:pt>
                <c:pt idx="367">
                  <c:v>4.2</c:v>
                </c:pt>
                <c:pt idx="368">
                  <c:v>4.1</c:v>
                </c:pt>
                <c:pt idx="369">
                  <c:v>3.7</c:v>
                </c:pt>
                <c:pt idx="370">
                  <c:v>3.9</c:v>
                </c:pt>
                <c:pt idx="371">
                  <c:v>4.3</c:v>
                </c:pt>
                <c:pt idx="372">
                  <c:v>4.4</c:v>
                </c:pt>
                <c:pt idx="373">
                  <c:v>4.0</c:v>
                </c:pt>
                <c:pt idx="374">
                  <c:v>3.7</c:v>
                </c:pt>
                <c:pt idx="375">
                  <c:v>3.8</c:v>
                </c:pt>
                <c:pt idx="376">
                  <c:v>4.0</c:v>
                </c:pt>
                <c:pt idx="377">
                  <c:v>4.1</c:v>
                </c:pt>
                <c:pt idx="378">
                  <c:v>3.9</c:v>
                </c:pt>
                <c:pt idx="379">
                  <c:v>4.5</c:v>
                </c:pt>
                <c:pt idx="380">
                  <c:v>4.0</c:v>
                </c:pt>
                <c:pt idx="381">
                  <c:v>3.55</c:v>
                </c:pt>
                <c:pt idx="382">
                  <c:v>3.3</c:v>
                </c:pt>
                <c:pt idx="383">
                  <c:v>3.7</c:v>
                </c:pt>
                <c:pt idx="384">
                  <c:v>3.7</c:v>
                </c:pt>
                <c:pt idx="385">
                  <c:v>3.6</c:v>
                </c:pt>
                <c:pt idx="386">
                  <c:v>3.78</c:v>
                </c:pt>
                <c:pt idx="387">
                  <c:v>4.0</c:v>
                </c:pt>
                <c:pt idx="388">
                  <c:v>4.0</c:v>
                </c:pt>
                <c:pt idx="389">
                  <c:v>4.0</c:v>
                </c:pt>
                <c:pt idx="390">
                  <c:v>4.4</c:v>
                </c:pt>
                <c:pt idx="391">
                  <c:v>3.7</c:v>
                </c:pt>
                <c:pt idx="392">
                  <c:v>4.0</c:v>
                </c:pt>
                <c:pt idx="393">
                  <c:v>4.0</c:v>
                </c:pt>
                <c:pt idx="394">
                  <c:v>2.94</c:v>
                </c:pt>
                <c:pt idx="395">
                  <c:v>3.4</c:v>
                </c:pt>
                <c:pt idx="396">
                  <c:v>3.8</c:v>
                </c:pt>
                <c:pt idx="397">
                  <c:v>4.2</c:v>
                </c:pt>
                <c:pt idx="398">
                  <c:v>4.3</c:v>
                </c:pt>
                <c:pt idx="399">
                  <c:v>3.9</c:v>
                </c:pt>
                <c:pt idx="400">
                  <c:v>4.5</c:v>
                </c:pt>
                <c:pt idx="401">
                  <c:v>3.37</c:v>
                </c:pt>
                <c:pt idx="402">
                  <c:v>4.0</c:v>
                </c:pt>
                <c:pt idx="403">
                  <c:v>3.6</c:v>
                </c:pt>
                <c:pt idx="404">
                  <c:v>4.5</c:v>
                </c:pt>
                <c:pt idx="405">
                  <c:v>4.0</c:v>
                </c:pt>
                <c:pt idx="406">
                  <c:v>4.4</c:v>
                </c:pt>
                <c:pt idx="407">
                  <c:v>3.5</c:v>
                </c:pt>
                <c:pt idx="408">
                  <c:v>4.4</c:v>
                </c:pt>
                <c:pt idx="409">
                  <c:v>4.2</c:v>
                </c:pt>
                <c:pt idx="410">
                  <c:v>3.64</c:v>
                </c:pt>
                <c:pt idx="411">
                  <c:v>3.8</c:v>
                </c:pt>
                <c:pt idx="412">
                  <c:v>4.3</c:v>
                </c:pt>
                <c:pt idx="413">
                  <c:v>4.4</c:v>
                </c:pt>
                <c:pt idx="414">
                  <c:v>4.5</c:v>
                </c:pt>
                <c:pt idx="415">
                  <c:v>4.2</c:v>
                </c:pt>
                <c:pt idx="416">
                  <c:v>4.3</c:v>
                </c:pt>
                <c:pt idx="417">
                  <c:v>3.57</c:v>
                </c:pt>
                <c:pt idx="418">
                  <c:v>3.64</c:v>
                </c:pt>
                <c:pt idx="419">
                  <c:v>3.75</c:v>
                </c:pt>
                <c:pt idx="420">
                  <c:v>3.59</c:v>
                </c:pt>
                <c:pt idx="421">
                  <c:v>3.04</c:v>
                </c:pt>
                <c:pt idx="422">
                  <c:v>3.26</c:v>
                </c:pt>
                <c:pt idx="423">
                  <c:v>4.22</c:v>
                </c:pt>
                <c:pt idx="424">
                  <c:v>4.3</c:v>
                </c:pt>
                <c:pt idx="425">
                  <c:v>4.3</c:v>
                </c:pt>
                <c:pt idx="426">
                  <c:v>3.4</c:v>
                </c:pt>
                <c:pt idx="427">
                  <c:v>3.9</c:v>
                </c:pt>
                <c:pt idx="428">
                  <c:v>4.2</c:v>
                </c:pt>
                <c:pt idx="429">
                  <c:v>4.2</c:v>
                </c:pt>
                <c:pt idx="430">
                  <c:v>3.8</c:v>
                </c:pt>
                <c:pt idx="431">
                  <c:v>3.97</c:v>
                </c:pt>
                <c:pt idx="432">
                  <c:v>3.2</c:v>
                </c:pt>
                <c:pt idx="433">
                  <c:v>3.7</c:v>
                </c:pt>
                <c:pt idx="434">
                  <c:v>3.7</c:v>
                </c:pt>
                <c:pt idx="435">
                  <c:v>4.1</c:v>
                </c:pt>
                <c:pt idx="436">
                  <c:v>4.2</c:v>
                </c:pt>
                <c:pt idx="437">
                  <c:v>3.4</c:v>
                </c:pt>
                <c:pt idx="438">
                  <c:v>3.7</c:v>
                </c:pt>
                <c:pt idx="439">
                  <c:v>3.3</c:v>
                </c:pt>
                <c:pt idx="440">
                  <c:v>3.6</c:v>
                </c:pt>
                <c:pt idx="441">
                  <c:v>4.1</c:v>
                </c:pt>
                <c:pt idx="442">
                  <c:v>3.8</c:v>
                </c:pt>
                <c:pt idx="443">
                  <c:v>2.7</c:v>
                </c:pt>
                <c:pt idx="444">
                  <c:v>3.2</c:v>
                </c:pt>
                <c:pt idx="445">
                  <c:v>3.6</c:v>
                </c:pt>
                <c:pt idx="446">
                  <c:v>3.5</c:v>
                </c:pt>
                <c:pt idx="447">
                  <c:v>3.83</c:v>
                </c:pt>
                <c:pt idx="448">
                  <c:v>3.1</c:v>
                </c:pt>
                <c:pt idx="449">
                  <c:v>3.3</c:v>
                </c:pt>
                <c:pt idx="450">
                  <c:v>3.8</c:v>
                </c:pt>
                <c:pt idx="451">
                  <c:v>4.0</c:v>
                </c:pt>
                <c:pt idx="452">
                  <c:v>3.4</c:v>
                </c:pt>
                <c:pt idx="453">
                  <c:v>3.7</c:v>
                </c:pt>
                <c:pt idx="454">
                  <c:v>3.7</c:v>
                </c:pt>
                <c:pt idx="455">
                  <c:v>3.4</c:v>
                </c:pt>
                <c:pt idx="456">
                  <c:v>3.2</c:v>
                </c:pt>
                <c:pt idx="457">
                  <c:v>3.17</c:v>
                </c:pt>
                <c:pt idx="458">
                  <c:v>3.35</c:v>
                </c:pt>
                <c:pt idx="459">
                  <c:v>3.2</c:v>
                </c:pt>
                <c:pt idx="460">
                  <c:v>3.35</c:v>
                </c:pt>
                <c:pt idx="461">
                  <c:v>3.08</c:v>
                </c:pt>
                <c:pt idx="462">
                  <c:v>3.45</c:v>
                </c:pt>
                <c:pt idx="463">
                  <c:v>4.06</c:v>
                </c:pt>
                <c:pt idx="464">
                  <c:v>3.62</c:v>
                </c:pt>
                <c:pt idx="465">
                  <c:v>3.8</c:v>
                </c:pt>
                <c:pt idx="466">
                  <c:v>3.7</c:v>
                </c:pt>
                <c:pt idx="467">
                  <c:v>3.6</c:v>
                </c:pt>
                <c:pt idx="468">
                  <c:v>4.1</c:v>
                </c:pt>
                <c:pt idx="469">
                  <c:v>2.9</c:v>
                </c:pt>
                <c:pt idx="470">
                  <c:v>3.5</c:v>
                </c:pt>
                <c:pt idx="471">
                  <c:v>3.1</c:v>
                </c:pt>
                <c:pt idx="472">
                  <c:v>3.2</c:v>
                </c:pt>
                <c:pt idx="473">
                  <c:v>3.6</c:v>
                </c:pt>
                <c:pt idx="474">
                  <c:v>3.3</c:v>
                </c:pt>
                <c:pt idx="475">
                  <c:v>3.63</c:v>
                </c:pt>
              </c:numCache>
            </c:numRef>
          </c:xVal>
          <c:yVal>
            <c:numRef>
              <c:f>'EMDB data '!$E$15:$E$491</c:f>
              <c:numCache>
                <c:formatCode>General</c:formatCode>
                <c:ptCount val="477"/>
                <c:pt idx="0">
                  <c:v>21.4</c:v>
                </c:pt>
                <c:pt idx="1">
                  <c:v>50.1</c:v>
                </c:pt>
                <c:pt idx="2">
                  <c:v>33.9</c:v>
                </c:pt>
                <c:pt idx="3">
                  <c:v>61.3</c:v>
                </c:pt>
                <c:pt idx="4">
                  <c:v>66.4</c:v>
                </c:pt>
                <c:pt idx="5">
                  <c:v>68.0</c:v>
                </c:pt>
                <c:pt idx="6">
                  <c:v>50.8</c:v>
                </c:pt>
                <c:pt idx="7">
                  <c:v>54.7</c:v>
                </c:pt>
                <c:pt idx="8">
                  <c:v>47.3</c:v>
                </c:pt>
                <c:pt idx="9">
                  <c:v>52.8</c:v>
                </c:pt>
                <c:pt idx="10">
                  <c:v>26.8</c:v>
                </c:pt>
                <c:pt idx="11">
                  <c:v>72.9</c:v>
                </c:pt>
                <c:pt idx="12">
                  <c:v>59.8</c:v>
                </c:pt>
                <c:pt idx="13">
                  <c:v>45.8</c:v>
                </c:pt>
                <c:pt idx="14">
                  <c:v>2.9</c:v>
                </c:pt>
                <c:pt idx="15">
                  <c:v>29.5</c:v>
                </c:pt>
                <c:pt idx="16">
                  <c:v>26.3</c:v>
                </c:pt>
                <c:pt idx="17">
                  <c:v>65.5</c:v>
                </c:pt>
                <c:pt idx="18">
                  <c:v>44.3</c:v>
                </c:pt>
                <c:pt idx="19">
                  <c:v>44.2</c:v>
                </c:pt>
                <c:pt idx="20">
                  <c:v>32.2</c:v>
                </c:pt>
                <c:pt idx="21">
                  <c:v>71.5</c:v>
                </c:pt>
                <c:pt idx="22">
                  <c:v>71.9</c:v>
                </c:pt>
                <c:pt idx="23">
                  <c:v>74.8</c:v>
                </c:pt>
                <c:pt idx="24">
                  <c:v>69.4</c:v>
                </c:pt>
                <c:pt idx="25">
                  <c:v>16.2</c:v>
                </c:pt>
                <c:pt idx="26">
                  <c:v>72.4</c:v>
                </c:pt>
                <c:pt idx="27">
                  <c:v>30.6</c:v>
                </c:pt>
                <c:pt idx="28">
                  <c:v>38.3</c:v>
                </c:pt>
                <c:pt idx="29">
                  <c:v>20.9</c:v>
                </c:pt>
                <c:pt idx="30">
                  <c:v>67.0</c:v>
                </c:pt>
                <c:pt idx="31">
                  <c:v>22.3</c:v>
                </c:pt>
                <c:pt idx="32">
                  <c:v>23.2</c:v>
                </c:pt>
                <c:pt idx="33">
                  <c:v>88.9</c:v>
                </c:pt>
                <c:pt idx="34">
                  <c:v>51.0</c:v>
                </c:pt>
                <c:pt idx="35">
                  <c:v>4.9</c:v>
                </c:pt>
                <c:pt idx="36">
                  <c:v>69.4</c:v>
                </c:pt>
                <c:pt idx="37">
                  <c:v>66.5</c:v>
                </c:pt>
                <c:pt idx="38">
                  <c:v>75.6</c:v>
                </c:pt>
                <c:pt idx="39">
                  <c:v>79.3</c:v>
                </c:pt>
                <c:pt idx="40">
                  <c:v>72.8</c:v>
                </c:pt>
                <c:pt idx="41">
                  <c:v>45.9</c:v>
                </c:pt>
                <c:pt idx="42">
                  <c:v>41.9</c:v>
                </c:pt>
                <c:pt idx="43">
                  <c:v>38.0</c:v>
                </c:pt>
                <c:pt idx="44">
                  <c:v>40.3</c:v>
                </c:pt>
                <c:pt idx="45">
                  <c:v>17.6</c:v>
                </c:pt>
                <c:pt idx="46">
                  <c:v>26.7</c:v>
                </c:pt>
                <c:pt idx="47">
                  <c:v>30.1</c:v>
                </c:pt>
                <c:pt idx="48">
                  <c:v>68.0</c:v>
                </c:pt>
                <c:pt idx="49">
                  <c:v>59.0</c:v>
                </c:pt>
                <c:pt idx="50">
                  <c:v>79.3</c:v>
                </c:pt>
                <c:pt idx="51">
                  <c:v>58.1</c:v>
                </c:pt>
                <c:pt idx="52">
                  <c:v>21.5</c:v>
                </c:pt>
                <c:pt idx="53">
                  <c:v>22.9</c:v>
                </c:pt>
                <c:pt idx="54">
                  <c:v>20.1</c:v>
                </c:pt>
                <c:pt idx="55">
                  <c:v>20.6</c:v>
                </c:pt>
                <c:pt idx="56">
                  <c:v>16.6</c:v>
                </c:pt>
                <c:pt idx="57">
                  <c:v>20.8</c:v>
                </c:pt>
                <c:pt idx="58">
                  <c:v>51.6</c:v>
                </c:pt>
                <c:pt idx="59">
                  <c:v>65.7</c:v>
                </c:pt>
                <c:pt idx="60">
                  <c:v>45.4</c:v>
                </c:pt>
                <c:pt idx="61">
                  <c:v>25.9</c:v>
                </c:pt>
                <c:pt idx="62">
                  <c:v>26.9</c:v>
                </c:pt>
                <c:pt idx="63">
                  <c:v>9.2</c:v>
                </c:pt>
                <c:pt idx="64">
                  <c:v>12.2</c:v>
                </c:pt>
                <c:pt idx="65">
                  <c:v>60.0</c:v>
                </c:pt>
                <c:pt idx="66">
                  <c:v>57.3</c:v>
                </c:pt>
                <c:pt idx="67">
                  <c:v>49.8</c:v>
                </c:pt>
                <c:pt idx="68">
                  <c:v>74.2</c:v>
                </c:pt>
                <c:pt idx="69">
                  <c:v>73.2</c:v>
                </c:pt>
                <c:pt idx="70">
                  <c:v>14.7</c:v>
                </c:pt>
                <c:pt idx="71">
                  <c:v>37.9</c:v>
                </c:pt>
                <c:pt idx="72">
                  <c:v>24.5</c:v>
                </c:pt>
                <c:pt idx="73">
                  <c:v>23.8</c:v>
                </c:pt>
                <c:pt idx="74">
                  <c:v>23.1</c:v>
                </c:pt>
                <c:pt idx="75">
                  <c:v>13.1</c:v>
                </c:pt>
                <c:pt idx="76">
                  <c:v>19.2</c:v>
                </c:pt>
                <c:pt idx="77">
                  <c:v>14.8</c:v>
                </c:pt>
                <c:pt idx="78">
                  <c:v>15.3</c:v>
                </c:pt>
                <c:pt idx="79">
                  <c:v>12.2</c:v>
                </c:pt>
                <c:pt idx="80">
                  <c:v>11.9</c:v>
                </c:pt>
                <c:pt idx="81">
                  <c:v>10.7</c:v>
                </c:pt>
                <c:pt idx="82">
                  <c:v>17.8</c:v>
                </c:pt>
                <c:pt idx="83">
                  <c:v>45.0</c:v>
                </c:pt>
                <c:pt idx="84">
                  <c:v>38.1</c:v>
                </c:pt>
                <c:pt idx="85">
                  <c:v>50.7</c:v>
                </c:pt>
                <c:pt idx="86">
                  <c:v>20.9</c:v>
                </c:pt>
                <c:pt idx="87">
                  <c:v>66.1</c:v>
                </c:pt>
                <c:pt idx="88">
                  <c:v>59.5</c:v>
                </c:pt>
                <c:pt idx="89">
                  <c:v>66.7</c:v>
                </c:pt>
                <c:pt idx="90">
                  <c:v>62.7</c:v>
                </c:pt>
                <c:pt idx="91">
                  <c:v>53.4</c:v>
                </c:pt>
                <c:pt idx="92">
                  <c:v>67.2</c:v>
                </c:pt>
                <c:pt idx="93">
                  <c:v>43.1</c:v>
                </c:pt>
                <c:pt idx="94">
                  <c:v>72.6</c:v>
                </c:pt>
                <c:pt idx="95">
                  <c:v>55.7</c:v>
                </c:pt>
                <c:pt idx="96">
                  <c:v>51.3</c:v>
                </c:pt>
                <c:pt idx="97">
                  <c:v>49.4</c:v>
                </c:pt>
                <c:pt idx="98">
                  <c:v>62.5</c:v>
                </c:pt>
                <c:pt idx="99">
                  <c:v>16.3</c:v>
                </c:pt>
                <c:pt idx="100">
                  <c:v>69.8</c:v>
                </c:pt>
                <c:pt idx="101">
                  <c:v>56.7</c:v>
                </c:pt>
                <c:pt idx="102">
                  <c:v>59.1</c:v>
                </c:pt>
                <c:pt idx="103">
                  <c:v>12.6</c:v>
                </c:pt>
                <c:pt idx="104">
                  <c:v>22.8</c:v>
                </c:pt>
                <c:pt idx="105">
                  <c:v>62.9</c:v>
                </c:pt>
                <c:pt idx="106">
                  <c:v>87.9</c:v>
                </c:pt>
                <c:pt idx="107">
                  <c:v>59.7</c:v>
                </c:pt>
                <c:pt idx="108">
                  <c:v>26.1</c:v>
                </c:pt>
                <c:pt idx="109">
                  <c:v>68.9</c:v>
                </c:pt>
                <c:pt idx="110">
                  <c:v>75.7</c:v>
                </c:pt>
                <c:pt idx="111">
                  <c:v>73.9</c:v>
                </c:pt>
                <c:pt idx="112">
                  <c:v>61.4</c:v>
                </c:pt>
                <c:pt idx="113">
                  <c:v>66.5</c:v>
                </c:pt>
                <c:pt idx="114">
                  <c:v>78.9</c:v>
                </c:pt>
                <c:pt idx="115">
                  <c:v>71.3</c:v>
                </c:pt>
                <c:pt idx="116">
                  <c:v>57.0</c:v>
                </c:pt>
                <c:pt idx="117">
                  <c:v>49.7</c:v>
                </c:pt>
                <c:pt idx="118">
                  <c:v>45.3</c:v>
                </c:pt>
                <c:pt idx="119">
                  <c:v>9.7</c:v>
                </c:pt>
                <c:pt idx="120">
                  <c:v>38.1</c:v>
                </c:pt>
                <c:pt idx="121">
                  <c:v>20.3</c:v>
                </c:pt>
                <c:pt idx="122">
                  <c:v>33.5</c:v>
                </c:pt>
                <c:pt idx="123">
                  <c:v>53.1</c:v>
                </c:pt>
                <c:pt idx="124">
                  <c:v>56.7</c:v>
                </c:pt>
                <c:pt idx="125">
                  <c:v>24.3</c:v>
                </c:pt>
                <c:pt idx="126">
                  <c:v>34.2</c:v>
                </c:pt>
                <c:pt idx="127">
                  <c:v>57.5</c:v>
                </c:pt>
                <c:pt idx="128">
                  <c:v>44.9</c:v>
                </c:pt>
                <c:pt idx="129">
                  <c:v>49.9</c:v>
                </c:pt>
                <c:pt idx="130">
                  <c:v>62.0</c:v>
                </c:pt>
                <c:pt idx="131">
                  <c:v>69.1</c:v>
                </c:pt>
                <c:pt idx="132">
                  <c:v>19.7</c:v>
                </c:pt>
                <c:pt idx="133">
                  <c:v>64.2</c:v>
                </c:pt>
                <c:pt idx="134">
                  <c:v>56.1</c:v>
                </c:pt>
                <c:pt idx="135">
                  <c:v>63.0</c:v>
                </c:pt>
                <c:pt idx="136">
                  <c:v>68.3</c:v>
                </c:pt>
                <c:pt idx="137">
                  <c:v>61.8</c:v>
                </c:pt>
                <c:pt idx="138">
                  <c:v>64.2</c:v>
                </c:pt>
                <c:pt idx="139">
                  <c:v>67.5</c:v>
                </c:pt>
                <c:pt idx="140">
                  <c:v>57.8</c:v>
                </c:pt>
                <c:pt idx="141">
                  <c:v>60.4</c:v>
                </c:pt>
                <c:pt idx="142">
                  <c:v>61.5</c:v>
                </c:pt>
                <c:pt idx="143">
                  <c:v>52.8</c:v>
                </c:pt>
                <c:pt idx="144">
                  <c:v>49.9</c:v>
                </c:pt>
                <c:pt idx="145">
                  <c:v>37.0</c:v>
                </c:pt>
                <c:pt idx="146">
                  <c:v>51.0</c:v>
                </c:pt>
                <c:pt idx="147">
                  <c:v>54.9</c:v>
                </c:pt>
                <c:pt idx="148">
                  <c:v>41.8</c:v>
                </c:pt>
                <c:pt idx="149">
                  <c:v>5.2</c:v>
                </c:pt>
                <c:pt idx="150">
                  <c:v>1.6</c:v>
                </c:pt>
                <c:pt idx="151">
                  <c:v>0.3</c:v>
                </c:pt>
                <c:pt idx="152">
                  <c:v>12.3</c:v>
                </c:pt>
                <c:pt idx="153">
                  <c:v>4.4</c:v>
                </c:pt>
                <c:pt idx="154">
                  <c:v>37.8</c:v>
                </c:pt>
                <c:pt idx="155">
                  <c:v>28.6</c:v>
                </c:pt>
                <c:pt idx="156">
                  <c:v>19.8</c:v>
                </c:pt>
                <c:pt idx="157">
                  <c:v>39.6</c:v>
                </c:pt>
                <c:pt idx="158">
                  <c:v>79.2</c:v>
                </c:pt>
                <c:pt idx="159">
                  <c:v>28.3</c:v>
                </c:pt>
                <c:pt idx="160">
                  <c:v>47.8</c:v>
                </c:pt>
                <c:pt idx="161">
                  <c:v>51.2</c:v>
                </c:pt>
                <c:pt idx="162">
                  <c:v>54.6</c:v>
                </c:pt>
                <c:pt idx="163">
                  <c:v>58.7</c:v>
                </c:pt>
                <c:pt idx="164">
                  <c:v>48.4</c:v>
                </c:pt>
                <c:pt idx="165">
                  <c:v>53.9</c:v>
                </c:pt>
                <c:pt idx="166">
                  <c:v>48.0</c:v>
                </c:pt>
                <c:pt idx="167">
                  <c:v>39.2</c:v>
                </c:pt>
                <c:pt idx="168">
                  <c:v>31.1</c:v>
                </c:pt>
                <c:pt idx="169">
                  <c:v>46.4</c:v>
                </c:pt>
                <c:pt idx="170">
                  <c:v>40.3</c:v>
                </c:pt>
                <c:pt idx="171">
                  <c:v>51.0</c:v>
                </c:pt>
                <c:pt idx="172">
                  <c:v>68.6</c:v>
                </c:pt>
                <c:pt idx="173">
                  <c:v>17.5</c:v>
                </c:pt>
                <c:pt idx="174">
                  <c:v>62.0</c:v>
                </c:pt>
                <c:pt idx="175">
                  <c:v>67.1</c:v>
                </c:pt>
                <c:pt idx="176">
                  <c:v>67.8</c:v>
                </c:pt>
                <c:pt idx="177">
                  <c:v>36.4</c:v>
                </c:pt>
                <c:pt idx="178">
                  <c:v>36.5</c:v>
                </c:pt>
                <c:pt idx="179">
                  <c:v>62.7</c:v>
                </c:pt>
                <c:pt idx="180">
                  <c:v>25.5</c:v>
                </c:pt>
                <c:pt idx="181">
                  <c:v>43.7</c:v>
                </c:pt>
                <c:pt idx="182">
                  <c:v>40.9</c:v>
                </c:pt>
                <c:pt idx="183">
                  <c:v>60.3</c:v>
                </c:pt>
                <c:pt idx="184">
                  <c:v>42.6</c:v>
                </c:pt>
                <c:pt idx="185">
                  <c:v>66.7</c:v>
                </c:pt>
                <c:pt idx="186">
                  <c:v>84.6</c:v>
                </c:pt>
                <c:pt idx="187">
                  <c:v>37.1</c:v>
                </c:pt>
                <c:pt idx="188">
                  <c:v>53.6</c:v>
                </c:pt>
                <c:pt idx="189">
                  <c:v>3.2</c:v>
                </c:pt>
                <c:pt idx="190">
                  <c:v>52.1</c:v>
                </c:pt>
                <c:pt idx="191">
                  <c:v>51.3</c:v>
                </c:pt>
                <c:pt idx="192">
                  <c:v>34.2</c:v>
                </c:pt>
                <c:pt idx="193">
                  <c:v>30.6</c:v>
                </c:pt>
                <c:pt idx="194">
                  <c:v>71.6</c:v>
                </c:pt>
                <c:pt idx="195">
                  <c:v>68.8</c:v>
                </c:pt>
                <c:pt idx="196">
                  <c:v>58.4</c:v>
                </c:pt>
                <c:pt idx="197">
                  <c:v>32.5</c:v>
                </c:pt>
                <c:pt idx="198">
                  <c:v>38.1</c:v>
                </c:pt>
                <c:pt idx="199">
                  <c:v>36.7</c:v>
                </c:pt>
                <c:pt idx="200">
                  <c:v>30.8</c:v>
                </c:pt>
                <c:pt idx="201">
                  <c:v>42.6</c:v>
                </c:pt>
                <c:pt idx="202">
                  <c:v>68.3</c:v>
                </c:pt>
                <c:pt idx="203">
                  <c:v>63.9</c:v>
                </c:pt>
                <c:pt idx="204">
                  <c:v>33.1</c:v>
                </c:pt>
                <c:pt idx="205">
                  <c:v>28.0</c:v>
                </c:pt>
                <c:pt idx="206">
                  <c:v>28.4</c:v>
                </c:pt>
                <c:pt idx="207">
                  <c:v>37.1</c:v>
                </c:pt>
                <c:pt idx="208">
                  <c:v>73.4</c:v>
                </c:pt>
                <c:pt idx="209">
                  <c:v>41.1</c:v>
                </c:pt>
                <c:pt idx="210">
                  <c:v>87.3</c:v>
                </c:pt>
                <c:pt idx="211">
                  <c:v>71.3</c:v>
                </c:pt>
                <c:pt idx="212">
                  <c:v>59.2</c:v>
                </c:pt>
                <c:pt idx="213">
                  <c:v>69.5</c:v>
                </c:pt>
                <c:pt idx="214">
                  <c:v>78.6</c:v>
                </c:pt>
                <c:pt idx="215">
                  <c:v>71.7</c:v>
                </c:pt>
                <c:pt idx="216">
                  <c:v>55.4</c:v>
                </c:pt>
                <c:pt idx="217">
                  <c:v>35.0</c:v>
                </c:pt>
                <c:pt idx="218">
                  <c:v>28.9</c:v>
                </c:pt>
                <c:pt idx="219">
                  <c:v>16.3</c:v>
                </c:pt>
                <c:pt idx="220">
                  <c:v>50.0</c:v>
                </c:pt>
                <c:pt idx="221">
                  <c:v>50.2</c:v>
                </c:pt>
                <c:pt idx="222">
                  <c:v>56.5</c:v>
                </c:pt>
                <c:pt idx="223">
                  <c:v>39.7</c:v>
                </c:pt>
                <c:pt idx="224">
                  <c:v>57.3</c:v>
                </c:pt>
                <c:pt idx="225">
                  <c:v>58.3</c:v>
                </c:pt>
                <c:pt idx="226">
                  <c:v>44.4</c:v>
                </c:pt>
                <c:pt idx="227">
                  <c:v>50.7</c:v>
                </c:pt>
                <c:pt idx="228">
                  <c:v>59.6</c:v>
                </c:pt>
                <c:pt idx="229">
                  <c:v>7.4</c:v>
                </c:pt>
                <c:pt idx="230">
                  <c:v>35.8</c:v>
                </c:pt>
                <c:pt idx="231">
                  <c:v>64.4</c:v>
                </c:pt>
                <c:pt idx="232">
                  <c:v>84.2</c:v>
                </c:pt>
                <c:pt idx="233">
                  <c:v>31.7</c:v>
                </c:pt>
                <c:pt idx="234">
                  <c:v>48.3</c:v>
                </c:pt>
                <c:pt idx="235">
                  <c:v>71.4</c:v>
                </c:pt>
                <c:pt idx="236">
                  <c:v>27.1</c:v>
                </c:pt>
                <c:pt idx="237">
                  <c:v>26.7</c:v>
                </c:pt>
                <c:pt idx="238">
                  <c:v>14.3</c:v>
                </c:pt>
                <c:pt idx="239">
                  <c:v>17.0</c:v>
                </c:pt>
                <c:pt idx="240">
                  <c:v>19.5</c:v>
                </c:pt>
                <c:pt idx="241">
                  <c:v>18.5</c:v>
                </c:pt>
                <c:pt idx="242">
                  <c:v>24.0</c:v>
                </c:pt>
                <c:pt idx="243">
                  <c:v>58.4</c:v>
                </c:pt>
                <c:pt idx="244">
                  <c:v>56.5</c:v>
                </c:pt>
                <c:pt idx="245">
                  <c:v>72.5</c:v>
                </c:pt>
                <c:pt idx="246">
                  <c:v>62.9</c:v>
                </c:pt>
                <c:pt idx="247">
                  <c:v>38.0</c:v>
                </c:pt>
                <c:pt idx="248">
                  <c:v>8.6</c:v>
                </c:pt>
                <c:pt idx="249">
                  <c:v>14.4</c:v>
                </c:pt>
                <c:pt idx="250">
                  <c:v>14.8</c:v>
                </c:pt>
                <c:pt idx="251">
                  <c:v>77.1</c:v>
                </c:pt>
                <c:pt idx="252">
                  <c:v>54.0</c:v>
                </c:pt>
                <c:pt idx="253">
                  <c:v>47.4</c:v>
                </c:pt>
                <c:pt idx="254">
                  <c:v>38.0</c:v>
                </c:pt>
                <c:pt idx="255">
                  <c:v>50.2</c:v>
                </c:pt>
                <c:pt idx="256">
                  <c:v>31.4</c:v>
                </c:pt>
                <c:pt idx="257">
                  <c:v>29.5</c:v>
                </c:pt>
                <c:pt idx="258">
                  <c:v>46.8</c:v>
                </c:pt>
                <c:pt idx="259">
                  <c:v>51.1</c:v>
                </c:pt>
                <c:pt idx="260">
                  <c:v>38.9</c:v>
                </c:pt>
                <c:pt idx="261">
                  <c:v>23.0</c:v>
                </c:pt>
                <c:pt idx="262">
                  <c:v>36.0</c:v>
                </c:pt>
                <c:pt idx="263">
                  <c:v>39.2</c:v>
                </c:pt>
                <c:pt idx="264">
                  <c:v>54.1</c:v>
                </c:pt>
                <c:pt idx="265">
                  <c:v>60.5</c:v>
                </c:pt>
                <c:pt idx="266">
                  <c:v>26.5</c:v>
                </c:pt>
                <c:pt idx="267">
                  <c:v>6.1</c:v>
                </c:pt>
                <c:pt idx="268">
                  <c:v>87.0</c:v>
                </c:pt>
                <c:pt idx="269">
                  <c:v>32.9</c:v>
                </c:pt>
                <c:pt idx="270">
                  <c:v>25.3</c:v>
                </c:pt>
                <c:pt idx="271">
                  <c:v>59.8</c:v>
                </c:pt>
                <c:pt idx="272">
                  <c:v>34.0</c:v>
                </c:pt>
                <c:pt idx="273">
                  <c:v>56.2</c:v>
                </c:pt>
                <c:pt idx="274">
                  <c:v>36.9</c:v>
                </c:pt>
                <c:pt idx="275">
                  <c:v>67.2</c:v>
                </c:pt>
                <c:pt idx="276">
                  <c:v>6.8</c:v>
                </c:pt>
                <c:pt idx="277">
                  <c:v>46.4</c:v>
                </c:pt>
                <c:pt idx="278">
                  <c:v>50.0</c:v>
                </c:pt>
                <c:pt idx="279">
                  <c:v>35.3</c:v>
                </c:pt>
                <c:pt idx="280">
                  <c:v>5.8</c:v>
                </c:pt>
                <c:pt idx="281">
                  <c:v>6.4</c:v>
                </c:pt>
                <c:pt idx="282">
                  <c:v>76.4</c:v>
                </c:pt>
                <c:pt idx="283">
                  <c:v>71.1</c:v>
                </c:pt>
                <c:pt idx="284">
                  <c:v>48.2</c:v>
                </c:pt>
                <c:pt idx="285">
                  <c:v>6.1</c:v>
                </c:pt>
                <c:pt idx="286">
                  <c:v>2.9</c:v>
                </c:pt>
                <c:pt idx="287">
                  <c:v>31.8</c:v>
                </c:pt>
                <c:pt idx="288">
                  <c:v>36.1</c:v>
                </c:pt>
                <c:pt idx="289">
                  <c:v>23.8</c:v>
                </c:pt>
                <c:pt idx="290">
                  <c:v>52.1</c:v>
                </c:pt>
                <c:pt idx="291">
                  <c:v>52.1</c:v>
                </c:pt>
                <c:pt idx="292">
                  <c:v>28.8</c:v>
                </c:pt>
                <c:pt idx="293">
                  <c:v>19.8</c:v>
                </c:pt>
                <c:pt idx="294">
                  <c:v>25.1</c:v>
                </c:pt>
                <c:pt idx="295">
                  <c:v>29.4</c:v>
                </c:pt>
                <c:pt idx="296">
                  <c:v>17.4</c:v>
                </c:pt>
                <c:pt idx="297">
                  <c:v>33.0</c:v>
                </c:pt>
                <c:pt idx="298">
                  <c:v>13.5</c:v>
                </c:pt>
                <c:pt idx="299">
                  <c:v>40.1</c:v>
                </c:pt>
                <c:pt idx="300">
                  <c:v>54.4</c:v>
                </c:pt>
                <c:pt idx="301">
                  <c:v>43.5</c:v>
                </c:pt>
                <c:pt idx="302">
                  <c:v>63.9</c:v>
                </c:pt>
                <c:pt idx="303">
                  <c:v>28.3</c:v>
                </c:pt>
                <c:pt idx="304">
                  <c:v>30.8</c:v>
                </c:pt>
                <c:pt idx="305">
                  <c:v>34.3</c:v>
                </c:pt>
                <c:pt idx="306">
                  <c:v>21.4</c:v>
                </c:pt>
                <c:pt idx="307">
                  <c:v>42.8</c:v>
                </c:pt>
                <c:pt idx="308">
                  <c:v>53.6</c:v>
                </c:pt>
                <c:pt idx="309">
                  <c:v>54.9</c:v>
                </c:pt>
                <c:pt idx="310">
                  <c:v>33.5</c:v>
                </c:pt>
                <c:pt idx="311">
                  <c:v>31.1</c:v>
                </c:pt>
                <c:pt idx="312">
                  <c:v>33.5</c:v>
                </c:pt>
                <c:pt idx="313">
                  <c:v>68.6</c:v>
                </c:pt>
                <c:pt idx="314">
                  <c:v>47.8</c:v>
                </c:pt>
                <c:pt idx="315">
                  <c:v>45.9</c:v>
                </c:pt>
                <c:pt idx="316">
                  <c:v>79.7</c:v>
                </c:pt>
                <c:pt idx="317">
                  <c:v>58.0</c:v>
                </c:pt>
                <c:pt idx="318">
                  <c:v>23.3</c:v>
                </c:pt>
                <c:pt idx="319">
                  <c:v>34.4</c:v>
                </c:pt>
                <c:pt idx="320">
                  <c:v>47.4</c:v>
                </c:pt>
                <c:pt idx="321">
                  <c:v>22.1</c:v>
                </c:pt>
                <c:pt idx="322">
                  <c:v>30.2</c:v>
                </c:pt>
                <c:pt idx="323">
                  <c:v>27.7</c:v>
                </c:pt>
                <c:pt idx="324">
                  <c:v>31.6</c:v>
                </c:pt>
                <c:pt idx="325">
                  <c:v>41.1</c:v>
                </c:pt>
                <c:pt idx="326">
                  <c:v>20.8</c:v>
                </c:pt>
                <c:pt idx="327">
                  <c:v>40.6</c:v>
                </c:pt>
                <c:pt idx="328">
                  <c:v>33.6</c:v>
                </c:pt>
                <c:pt idx="329">
                  <c:v>42.2</c:v>
                </c:pt>
                <c:pt idx="330">
                  <c:v>46.0</c:v>
                </c:pt>
                <c:pt idx="331">
                  <c:v>34.4</c:v>
                </c:pt>
                <c:pt idx="332">
                  <c:v>45.1</c:v>
                </c:pt>
                <c:pt idx="333">
                  <c:v>66.3</c:v>
                </c:pt>
                <c:pt idx="334">
                  <c:v>64.8</c:v>
                </c:pt>
                <c:pt idx="335">
                  <c:v>68.2</c:v>
                </c:pt>
                <c:pt idx="336">
                  <c:v>70.7</c:v>
                </c:pt>
                <c:pt idx="337">
                  <c:v>61.1</c:v>
                </c:pt>
                <c:pt idx="338">
                  <c:v>67.6</c:v>
                </c:pt>
                <c:pt idx="339">
                  <c:v>61.5</c:v>
                </c:pt>
                <c:pt idx="340">
                  <c:v>65.7</c:v>
                </c:pt>
                <c:pt idx="341">
                  <c:v>65.4</c:v>
                </c:pt>
                <c:pt idx="342">
                  <c:v>49.5</c:v>
                </c:pt>
                <c:pt idx="343">
                  <c:v>31.3</c:v>
                </c:pt>
                <c:pt idx="344">
                  <c:v>56.7</c:v>
                </c:pt>
                <c:pt idx="345">
                  <c:v>43.3</c:v>
                </c:pt>
                <c:pt idx="346">
                  <c:v>44.4</c:v>
                </c:pt>
                <c:pt idx="347">
                  <c:v>65.9</c:v>
                </c:pt>
                <c:pt idx="348">
                  <c:v>2.5</c:v>
                </c:pt>
                <c:pt idx="349">
                  <c:v>7.1</c:v>
                </c:pt>
                <c:pt idx="350">
                  <c:v>67.8</c:v>
                </c:pt>
                <c:pt idx="351">
                  <c:v>50.6</c:v>
                </c:pt>
                <c:pt idx="352">
                  <c:v>76.5</c:v>
                </c:pt>
                <c:pt idx="353">
                  <c:v>67.7</c:v>
                </c:pt>
                <c:pt idx="354">
                  <c:v>64.0</c:v>
                </c:pt>
                <c:pt idx="355">
                  <c:v>65.7</c:v>
                </c:pt>
                <c:pt idx="356">
                  <c:v>38.0</c:v>
                </c:pt>
                <c:pt idx="357">
                  <c:v>72.1</c:v>
                </c:pt>
                <c:pt idx="358">
                  <c:v>62.4</c:v>
                </c:pt>
                <c:pt idx="359">
                  <c:v>67.8</c:v>
                </c:pt>
                <c:pt idx="360">
                  <c:v>50.3</c:v>
                </c:pt>
                <c:pt idx="361">
                  <c:v>45.1</c:v>
                </c:pt>
                <c:pt idx="362">
                  <c:v>72.4</c:v>
                </c:pt>
                <c:pt idx="363">
                  <c:v>71.9</c:v>
                </c:pt>
                <c:pt idx="364">
                  <c:v>49.3</c:v>
                </c:pt>
                <c:pt idx="365">
                  <c:v>67.9</c:v>
                </c:pt>
                <c:pt idx="366">
                  <c:v>57.4</c:v>
                </c:pt>
                <c:pt idx="367">
                  <c:v>63.4</c:v>
                </c:pt>
                <c:pt idx="368">
                  <c:v>80.0</c:v>
                </c:pt>
                <c:pt idx="369">
                  <c:v>19.2</c:v>
                </c:pt>
                <c:pt idx="370">
                  <c:v>76.3</c:v>
                </c:pt>
                <c:pt idx="371">
                  <c:v>47.9</c:v>
                </c:pt>
                <c:pt idx="372">
                  <c:v>65.2</c:v>
                </c:pt>
                <c:pt idx="373">
                  <c:v>12.7</c:v>
                </c:pt>
                <c:pt idx="374">
                  <c:v>62.5</c:v>
                </c:pt>
                <c:pt idx="375">
                  <c:v>69.7</c:v>
                </c:pt>
                <c:pt idx="376">
                  <c:v>57.4</c:v>
                </c:pt>
                <c:pt idx="377">
                  <c:v>58.6</c:v>
                </c:pt>
                <c:pt idx="378">
                  <c:v>68.2</c:v>
                </c:pt>
                <c:pt idx="379">
                  <c:v>47.1</c:v>
                </c:pt>
                <c:pt idx="380">
                  <c:v>72.5</c:v>
                </c:pt>
                <c:pt idx="381">
                  <c:v>48.2</c:v>
                </c:pt>
                <c:pt idx="382">
                  <c:v>34.8</c:v>
                </c:pt>
                <c:pt idx="383">
                  <c:v>64.9</c:v>
                </c:pt>
                <c:pt idx="384">
                  <c:v>44.3</c:v>
                </c:pt>
                <c:pt idx="385">
                  <c:v>45.1</c:v>
                </c:pt>
                <c:pt idx="386">
                  <c:v>49.8</c:v>
                </c:pt>
                <c:pt idx="387">
                  <c:v>14.4</c:v>
                </c:pt>
                <c:pt idx="388">
                  <c:v>12.6</c:v>
                </c:pt>
                <c:pt idx="389">
                  <c:v>13.0</c:v>
                </c:pt>
                <c:pt idx="390">
                  <c:v>63.1</c:v>
                </c:pt>
                <c:pt idx="391">
                  <c:v>45.4</c:v>
                </c:pt>
                <c:pt idx="392">
                  <c:v>52.9</c:v>
                </c:pt>
                <c:pt idx="393">
                  <c:v>46.1</c:v>
                </c:pt>
                <c:pt idx="394">
                  <c:v>66.6</c:v>
                </c:pt>
                <c:pt idx="395">
                  <c:v>52.8</c:v>
                </c:pt>
                <c:pt idx="396">
                  <c:v>38.4</c:v>
                </c:pt>
                <c:pt idx="397">
                  <c:v>30.5</c:v>
                </c:pt>
                <c:pt idx="398">
                  <c:v>37.4</c:v>
                </c:pt>
                <c:pt idx="399">
                  <c:v>30.9</c:v>
                </c:pt>
                <c:pt idx="400">
                  <c:v>72.9</c:v>
                </c:pt>
                <c:pt idx="401">
                  <c:v>66.7</c:v>
                </c:pt>
                <c:pt idx="402">
                  <c:v>39.8</c:v>
                </c:pt>
                <c:pt idx="403">
                  <c:v>53.8</c:v>
                </c:pt>
                <c:pt idx="404">
                  <c:v>34.3</c:v>
                </c:pt>
                <c:pt idx="405">
                  <c:v>47.4</c:v>
                </c:pt>
                <c:pt idx="406">
                  <c:v>64.3</c:v>
                </c:pt>
                <c:pt idx="407">
                  <c:v>65.5</c:v>
                </c:pt>
                <c:pt idx="408">
                  <c:v>53.5</c:v>
                </c:pt>
                <c:pt idx="409">
                  <c:v>49.4</c:v>
                </c:pt>
                <c:pt idx="410">
                  <c:v>28.1</c:v>
                </c:pt>
                <c:pt idx="411">
                  <c:v>72.5</c:v>
                </c:pt>
                <c:pt idx="412">
                  <c:v>69.9</c:v>
                </c:pt>
                <c:pt idx="413">
                  <c:v>66.6</c:v>
                </c:pt>
                <c:pt idx="414">
                  <c:v>73.2</c:v>
                </c:pt>
                <c:pt idx="415">
                  <c:v>79.2</c:v>
                </c:pt>
                <c:pt idx="416">
                  <c:v>71.0</c:v>
                </c:pt>
                <c:pt idx="417">
                  <c:v>39.6</c:v>
                </c:pt>
                <c:pt idx="418">
                  <c:v>68.9</c:v>
                </c:pt>
                <c:pt idx="419">
                  <c:v>68.5</c:v>
                </c:pt>
                <c:pt idx="420">
                  <c:v>66.7</c:v>
                </c:pt>
                <c:pt idx="421">
                  <c:v>56.1</c:v>
                </c:pt>
                <c:pt idx="422">
                  <c:v>54.2</c:v>
                </c:pt>
                <c:pt idx="423">
                  <c:v>47.7</c:v>
                </c:pt>
                <c:pt idx="424">
                  <c:v>49.1</c:v>
                </c:pt>
                <c:pt idx="425">
                  <c:v>27.4</c:v>
                </c:pt>
                <c:pt idx="426">
                  <c:v>73.6</c:v>
                </c:pt>
                <c:pt idx="427">
                  <c:v>63.7</c:v>
                </c:pt>
                <c:pt idx="428">
                  <c:v>41.7</c:v>
                </c:pt>
                <c:pt idx="429">
                  <c:v>42.1</c:v>
                </c:pt>
                <c:pt idx="430">
                  <c:v>63.1</c:v>
                </c:pt>
                <c:pt idx="431">
                  <c:v>36.8</c:v>
                </c:pt>
                <c:pt idx="432">
                  <c:v>53.1</c:v>
                </c:pt>
                <c:pt idx="433">
                  <c:v>40.8</c:v>
                </c:pt>
                <c:pt idx="434">
                  <c:v>31.5</c:v>
                </c:pt>
                <c:pt idx="435">
                  <c:v>22.2</c:v>
                </c:pt>
                <c:pt idx="436">
                  <c:v>39.5</c:v>
                </c:pt>
                <c:pt idx="437">
                  <c:v>8.0</c:v>
                </c:pt>
                <c:pt idx="438">
                  <c:v>29.3</c:v>
                </c:pt>
                <c:pt idx="439">
                  <c:v>11.7</c:v>
                </c:pt>
                <c:pt idx="440">
                  <c:v>23.3</c:v>
                </c:pt>
                <c:pt idx="441">
                  <c:v>50.6</c:v>
                </c:pt>
                <c:pt idx="442">
                  <c:v>51.2</c:v>
                </c:pt>
                <c:pt idx="443">
                  <c:v>53.1</c:v>
                </c:pt>
                <c:pt idx="444">
                  <c:v>45.7</c:v>
                </c:pt>
                <c:pt idx="445">
                  <c:v>58.3</c:v>
                </c:pt>
                <c:pt idx="446">
                  <c:v>55.4</c:v>
                </c:pt>
                <c:pt idx="447">
                  <c:v>41.0</c:v>
                </c:pt>
                <c:pt idx="448">
                  <c:v>87.1</c:v>
                </c:pt>
                <c:pt idx="449">
                  <c:v>80.2</c:v>
                </c:pt>
                <c:pt idx="450">
                  <c:v>69.9</c:v>
                </c:pt>
                <c:pt idx="451">
                  <c:v>68.5</c:v>
                </c:pt>
                <c:pt idx="452">
                  <c:v>56.2</c:v>
                </c:pt>
                <c:pt idx="453">
                  <c:v>59.9</c:v>
                </c:pt>
                <c:pt idx="454">
                  <c:v>42.4</c:v>
                </c:pt>
                <c:pt idx="455">
                  <c:v>62.1</c:v>
                </c:pt>
                <c:pt idx="456">
                  <c:v>64.2</c:v>
                </c:pt>
                <c:pt idx="457">
                  <c:v>48.4</c:v>
                </c:pt>
                <c:pt idx="458">
                  <c:v>38.5</c:v>
                </c:pt>
                <c:pt idx="459">
                  <c:v>47.6</c:v>
                </c:pt>
                <c:pt idx="460">
                  <c:v>37.2</c:v>
                </c:pt>
                <c:pt idx="461">
                  <c:v>46.6</c:v>
                </c:pt>
                <c:pt idx="462">
                  <c:v>32.3</c:v>
                </c:pt>
                <c:pt idx="463">
                  <c:v>60.9</c:v>
                </c:pt>
                <c:pt idx="464">
                  <c:v>62.6</c:v>
                </c:pt>
                <c:pt idx="465">
                  <c:v>12.3</c:v>
                </c:pt>
                <c:pt idx="466">
                  <c:v>16.4</c:v>
                </c:pt>
                <c:pt idx="467">
                  <c:v>62.4</c:v>
                </c:pt>
                <c:pt idx="468">
                  <c:v>58.8</c:v>
                </c:pt>
                <c:pt idx="469">
                  <c:v>36.9</c:v>
                </c:pt>
                <c:pt idx="470">
                  <c:v>26.1</c:v>
                </c:pt>
                <c:pt idx="471">
                  <c:v>44.6</c:v>
                </c:pt>
                <c:pt idx="472">
                  <c:v>47.3</c:v>
                </c:pt>
                <c:pt idx="473">
                  <c:v>30.4</c:v>
                </c:pt>
                <c:pt idx="474">
                  <c:v>71.3</c:v>
                </c:pt>
                <c:pt idx="475">
                  <c:v>55.3</c:v>
                </c:pt>
              </c:numCache>
            </c:numRef>
          </c:yVal>
          <c:smooth val="0"/>
        </c:ser>
        <c:ser>
          <c:idx val="1"/>
          <c:order val="1"/>
          <c:tx>
            <c:v>%FOUND RNA</c:v>
          </c:tx>
          <c:spPr>
            <a:ln w="25400" cap="rnd">
              <a:noFill/>
              <a:round/>
            </a:ln>
            <a:effectLst/>
          </c:spPr>
          <c:marker>
            <c:symbol val="diamond"/>
            <c:size val="10"/>
            <c:spPr>
              <a:noFill/>
              <a:ln w="15875">
                <a:solidFill>
                  <a:schemeClr val="accent2"/>
                </a:solidFill>
              </a:ln>
              <a:effectLst/>
            </c:spPr>
          </c:marker>
          <c:xVal>
            <c:numRef>
              <c:f>'EMDB data '!$M$15:$M$491</c:f>
              <c:numCache>
                <c:formatCode>General</c:formatCode>
                <c:ptCount val="477"/>
                <c:pt idx="0">
                  <c:v>3.08</c:v>
                </c:pt>
                <c:pt idx="1">
                  <c:v>3.35</c:v>
                </c:pt>
                <c:pt idx="2">
                  <c:v>3.45</c:v>
                </c:pt>
                <c:pt idx="3">
                  <c:v>3.2</c:v>
                </c:pt>
                <c:pt idx="4">
                  <c:v>2.97</c:v>
                </c:pt>
                <c:pt idx="5">
                  <c:v>3.06</c:v>
                </c:pt>
                <c:pt idx="6">
                  <c:v>3.2</c:v>
                </c:pt>
                <c:pt idx="7">
                  <c:v>3.01</c:v>
                </c:pt>
                <c:pt idx="8">
                  <c:v>3.35</c:v>
                </c:pt>
                <c:pt idx="9">
                  <c:v>3.45</c:v>
                </c:pt>
                <c:pt idx="10">
                  <c:v>3.4</c:v>
                </c:pt>
                <c:pt idx="11">
                  <c:v>3.4</c:v>
                </c:pt>
                <c:pt idx="12">
                  <c:v>3.5</c:v>
                </c:pt>
                <c:pt idx="13">
                  <c:v>3.1</c:v>
                </c:pt>
                <c:pt idx="14">
                  <c:v>3.1</c:v>
                </c:pt>
                <c:pt idx="15">
                  <c:v>3.46</c:v>
                </c:pt>
                <c:pt idx="16">
                  <c:v>3.0</c:v>
                </c:pt>
                <c:pt idx="17">
                  <c:v>3.4</c:v>
                </c:pt>
                <c:pt idx="18">
                  <c:v>3.7</c:v>
                </c:pt>
                <c:pt idx="19">
                  <c:v>3.6</c:v>
                </c:pt>
                <c:pt idx="20">
                  <c:v>3.4</c:v>
                </c:pt>
                <c:pt idx="21">
                  <c:v>2.54</c:v>
                </c:pt>
                <c:pt idx="22">
                  <c:v>2.9</c:v>
                </c:pt>
                <c:pt idx="23">
                  <c:v>3.35</c:v>
                </c:pt>
                <c:pt idx="24">
                  <c:v>3.55</c:v>
                </c:pt>
                <c:pt idx="25">
                  <c:v>3.6</c:v>
                </c:pt>
                <c:pt idx="26">
                  <c:v>2.8</c:v>
                </c:pt>
                <c:pt idx="27">
                  <c:v>3.6</c:v>
                </c:pt>
                <c:pt idx="28">
                  <c:v>3.4</c:v>
                </c:pt>
                <c:pt idx="29">
                  <c:v>4.0</c:v>
                </c:pt>
                <c:pt idx="30">
                  <c:v>3.8</c:v>
                </c:pt>
                <c:pt idx="31">
                  <c:v>3.5</c:v>
                </c:pt>
                <c:pt idx="32">
                  <c:v>3.7</c:v>
                </c:pt>
                <c:pt idx="33">
                  <c:v>3.8</c:v>
                </c:pt>
                <c:pt idx="34">
                  <c:v>3.07</c:v>
                </c:pt>
                <c:pt idx="35">
                  <c:v>2.9</c:v>
                </c:pt>
                <c:pt idx="36">
                  <c:v>3.6</c:v>
                </c:pt>
                <c:pt idx="37">
                  <c:v>3.9</c:v>
                </c:pt>
                <c:pt idx="38">
                  <c:v>3.7</c:v>
                </c:pt>
                <c:pt idx="39">
                  <c:v>3.75</c:v>
                </c:pt>
                <c:pt idx="40">
                  <c:v>3.17</c:v>
                </c:pt>
                <c:pt idx="41">
                  <c:v>3.6</c:v>
                </c:pt>
                <c:pt idx="42">
                  <c:v>3.3</c:v>
                </c:pt>
                <c:pt idx="43">
                  <c:v>3.7</c:v>
                </c:pt>
                <c:pt idx="44">
                  <c:v>4.2</c:v>
                </c:pt>
                <c:pt idx="45">
                  <c:v>3.7</c:v>
                </c:pt>
                <c:pt idx="46">
                  <c:v>3.18</c:v>
                </c:pt>
                <c:pt idx="47">
                  <c:v>3.06</c:v>
                </c:pt>
                <c:pt idx="48">
                  <c:v>4.5</c:v>
                </c:pt>
                <c:pt idx="49">
                  <c:v>3.03</c:v>
                </c:pt>
                <c:pt idx="50">
                  <c:v>3.9</c:v>
                </c:pt>
                <c:pt idx="51">
                  <c:v>3.4</c:v>
                </c:pt>
                <c:pt idx="52">
                  <c:v>4.15</c:v>
                </c:pt>
                <c:pt idx="53">
                  <c:v>3.8</c:v>
                </c:pt>
                <c:pt idx="54">
                  <c:v>3.2</c:v>
                </c:pt>
                <c:pt idx="55">
                  <c:v>3.2</c:v>
                </c:pt>
                <c:pt idx="56">
                  <c:v>4.0</c:v>
                </c:pt>
                <c:pt idx="57">
                  <c:v>3.8</c:v>
                </c:pt>
                <c:pt idx="58">
                  <c:v>3.08</c:v>
                </c:pt>
                <c:pt idx="59">
                  <c:v>4.2</c:v>
                </c:pt>
                <c:pt idx="60">
                  <c:v>3.9</c:v>
                </c:pt>
                <c:pt idx="61">
                  <c:v>4.2</c:v>
                </c:pt>
                <c:pt idx="62">
                  <c:v>3.9</c:v>
                </c:pt>
                <c:pt idx="63">
                  <c:v>3.33</c:v>
                </c:pt>
                <c:pt idx="64">
                  <c:v>3.8</c:v>
                </c:pt>
                <c:pt idx="65">
                  <c:v>4.0</c:v>
                </c:pt>
                <c:pt idx="66">
                  <c:v>3.4</c:v>
                </c:pt>
                <c:pt idx="67">
                  <c:v>3.7</c:v>
                </c:pt>
                <c:pt idx="68">
                  <c:v>3.7</c:v>
                </c:pt>
                <c:pt idx="69">
                  <c:v>3.64</c:v>
                </c:pt>
                <c:pt idx="70">
                  <c:v>3.8</c:v>
                </c:pt>
                <c:pt idx="71">
                  <c:v>4.45</c:v>
                </c:pt>
                <c:pt idx="72">
                  <c:v>4.3</c:v>
                </c:pt>
                <c:pt idx="73">
                  <c:v>3.8</c:v>
                </c:pt>
                <c:pt idx="74">
                  <c:v>3.9</c:v>
                </c:pt>
                <c:pt idx="75">
                  <c:v>3.32</c:v>
                </c:pt>
                <c:pt idx="76">
                  <c:v>4.3</c:v>
                </c:pt>
                <c:pt idx="77">
                  <c:v>3.7</c:v>
                </c:pt>
                <c:pt idx="78">
                  <c:v>3.5</c:v>
                </c:pt>
              </c:numCache>
            </c:numRef>
          </c:xVal>
          <c:yVal>
            <c:numRef>
              <c:f>'EMDB data '!$O$15:$O$491</c:f>
              <c:numCache>
                <c:formatCode>General</c:formatCode>
                <c:ptCount val="477"/>
                <c:pt idx="0">
                  <c:v>60.1</c:v>
                </c:pt>
                <c:pt idx="1">
                  <c:v>56.9</c:v>
                </c:pt>
                <c:pt idx="2">
                  <c:v>55.2</c:v>
                </c:pt>
                <c:pt idx="3">
                  <c:v>54.6</c:v>
                </c:pt>
                <c:pt idx="4">
                  <c:v>53.9</c:v>
                </c:pt>
                <c:pt idx="5">
                  <c:v>53.2</c:v>
                </c:pt>
                <c:pt idx="6">
                  <c:v>51.1</c:v>
                </c:pt>
                <c:pt idx="7">
                  <c:v>50.3</c:v>
                </c:pt>
                <c:pt idx="8">
                  <c:v>50.3</c:v>
                </c:pt>
                <c:pt idx="9">
                  <c:v>49.7</c:v>
                </c:pt>
                <c:pt idx="10">
                  <c:v>49.3</c:v>
                </c:pt>
                <c:pt idx="11">
                  <c:v>48.6</c:v>
                </c:pt>
                <c:pt idx="12">
                  <c:v>48.0</c:v>
                </c:pt>
                <c:pt idx="13">
                  <c:v>48.0</c:v>
                </c:pt>
                <c:pt idx="14">
                  <c:v>47.7</c:v>
                </c:pt>
                <c:pt idx="15">
                  <c:v>47.6</c:v>
                </c:pt>
                <c:pt idx="16">
                  <c:v>47.4</c:v>
                </c:pt>
                <c:pt idx="17">
                  <c:v>46.9</c:v>
                </c:pt>
                <c:pt idx="18">
                  <c:v>46.7</c:v>
                </c:pt>
                <c:pt idx="19">
                  <c:v>46.1</c:v>
                </c:pt>
                <c:pt idx="20">
                  <c:v>45.0</c:v>
                </c:pt>
                <c:pt idx="21">
                  <c:v>44.7</c:v>
                </c:pt>
                <c:pt idx="22">
                  <c:v>43.6</c:v>
                </c:pt>
                <c:pt idx="23">
                  <c:v>43.4</c:v>
                </c:pt>
                <c:pt idx="24">
                  <c:v>43.2</c:v>
                </c:pt>
                <c:pt idx="25">
                  <c:v>41.6</c:v>
                </c:pt>
                <c:pt idx="26">
                  <c:v>40.7</c:v>
                </c:pt>
                <c:pt idx="27">
                  <c:v>40.2</c:v>
                </c:pt>
                <c:pt idx="28">
                  <c:v>39.9</c:v>
                </c:pt>
                <c:pt idx="29">
                  <c:v>39.5</c:v>
                </c:pt>
                <c:pt idx="30">
                  <c:v>39.2</c:v>
                </c:pt>
                <c:pt idx="31">
                  <c:v>38.7</c:v>
                </c:pt>
                <c:pt idx="32">
                  <c:v>37.7</c:v>
                </c:pt>
                <c:pt idx="33">
                  <c:v>36.8</c:v>
                </c:pt>
                <c:pt idx="34">
                  <c:v>36.8</c:v>
                </c:pt>
                <c:pt idx="35">
                  <c:v>36.6</c:v>
                </c:pt>
                <c:pt idx="36">
                  <c:v>35.9</c:v>
                </c:pt>
                <c:pt idx="37">
                  <c:v>35.8</c:v>
                </c:pt>
                <c:pt idx="38">
                  <c:v>35.1</c:v>
                </c:pt>
                <c:pt idx="39">
                  <c:v>35.0</c:v>
                </c:pt>
                <c:pt idx="40">
                  <c:v>34.6</c:v>
                </c:pt>
                <c:pt idx="41">
                  <c:v>34.4</c:v>
                </c:pt>
                <c:pt idx="42">
                  <c:v>34.1</c:v>
                </c:pt>
                <c:pt idx="43">
                  <c:v>34.0</c:v>
                </c:pt>
                <c:pt idx="44">
                  <c:v>33.9</c:v>
                </c:pt>
                <c:pt idx="45">
                  <c:v>32.5</c:v>
                </c:pt>
                <c:pt idx="46">
                  <c:v>32.1</c:v>
                </c:pt>
                <c:pt idx="47">
                  <c:v>32.0</c:v>
                </c:pt>
                <c:pt idx="48">
                  <c:v>31.4</c:v>
                </c:pt>
                <c:pt idx="49">
                  <c:v>31.4</c:v>
                </c:pt>
                <c:pt idx="50">
                  <c:v>31.1</c:v>
                </c:pt>
                <c:pt idx="51">
                  <c:v>30.2</c:v>
                </c:pt>
                <c:pt idx="52">
                  <c:v>30.1</c:v>
                </c:pt>
                <c:pt idx="53">
                  <c:v>30.0</c:v>
                </c:pt>
                <c:pt idx="54">
                  <c:v>29.8</c:v>
                </c:pt>
                <c:pt idx="55">
                  <c:v>29.6</c:v>
                </c:pt>
                <c:pt idx="56">
                  <c:v>29.4</c:v>
                </c:pt>
                <c:pt idx="57">
                  <c:v>29.4</c:v>
                </c:pt>
                <c:pt idx="58">
                  <c:v>28.5</c:v>
                </c:pt>
                <c:pt idx="59">
                  <c:v>28.5</c:v>
                </c:pt>
                <c:pt idx="60">
                  <c:v>28.4</c:v>
                </c:pt>
                <c:pt idx="61">
                  <c:v>27.6</c:v>
                </c:pt>
                <c:pt idx="62">
                  <c:v>27.0</c:v>
                </c:pt>
                <c:pt idx="63">
                  <c:v>26.6</c:v>
                </c:pt>
                <c:pt idx="64">
                  <c:v>25.8</c:v>
                </c:pt>
                <c:pt idx="65">
                  <c:v>25.7</c:v>
                </c:pt>
                <c:pt idx="66">
                  <c:v>25.4</c:v>
                </c:pt>
                <c:pt idx="67">
                  <c:v>25.2</c:v>
                </c:pt>
                <c:pt idx="68">
                  <c:v>24.3</c:v>
                </c:pt>
                <c:pt idx="69">
                  <c:v>24.2</c:v>
                </c:pt>
                <c:pt idx="70">
                  <c:v>23.9</c:v>
                </c:pt>
                <c:pt idx="71">
                  <c:v>23.1</c:v>
                </c:pt>
                <c:pt idx="72">
                  <c:v>22.8</c:v>
                </c:pt>
                <c:pt idx="73">
                  <c:v>22.2</c:v>
                </c:pt>
                <c:pt idx="74">
                  <c:v>21.8</c:v>
                </c:pt>
                <c:pt idx="75">
                  <c:v>21.8</c:v>
                </c:pt>
                <c:pt idx="76">
                  <c:v>20.9</c:v>
                </c:pt>
                <c:pt idx="77">
                  <c:v>20.0</c:v>
                </c:pt>
                <c:pt idx="78">
                  <c:v>10.7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51355552"/>
        <c:axId val="1451358256"/>
      </c:scatterChart>
      <c:valAx>
        <c:axId val="1451355552"/>
        <c:scaling>
          <c:orientation val="minMax"/>
          <c:max val="5.0"/>
          <c:min val="1.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 b="1" i="0" baseline="0"/>
                  <a:t>Resolution (</a:t>
                </a:r>
                <a:r>
                  <a:rPr lang="en-US" sz="1600" b="1" i="0" u="none" strike="noStrike" baseline="0">
                    <a:effectLst/>
                  </a:rPr>
                  <a:t>Å</a:t>
                </a:r>
                <a:r>
                  <a:rPr lang="en-US" sz="1000" b="0" i="0" u="none" strike="noStrike" baseline="0">
                    <a:effectLst/>
                  </a:rPr>
                  <a:t> </a:t>
                </a:r>
                <a:r>
                  <a:rPr lang="en-US" sz="1600" b="1" i="0" baseline="0"/>
                  <a:t>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51358256"/>
        <c:crosses val="autoZero"/>
        <c:crossBetween val="midCat"/>
        <c:majorUnit val="1.0"/>
        <c:minorUnit val="1.0"/>
      </c:valAx>
      <c:valAx>
        <c:axId val="1451358256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 b="1" i="0" baseline="0"/>
                  <a:t>Percentage built correctly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51355552"/>
        <c:crosses val="autoZero"/>
        <c:crossBetween val="midCat"/>
        <c:majorUnit val="20.0"/>
        <c:minorUnit val="20.0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'EMDB data '!$G$14</c:f>
              <c:strCache>
                <c:ptCount val="1"/>
                <c:pt idx="0">
                  <c:v>RMSD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002060"/>
              </a:solidFill>
              <a:ln w="9525">
                <a:noFill/>
              </a:ln>
              <a:effectLst/>
            </c:spPr>
          </c:marker>
          <c:xVal>
            <c:numRef>
              <c:f>'EMDB data '!$C$15:$C$491</c:f>
              <c:numCache>
                <c:formatCode>General</c:formatCode>
                <c:ptCount val="477"/>
                <c:pt idx="0">
                  <c:v>3.3</c:v>
                </c:pt>
                <c:pt idx="1">
                  <c:v>4.5</c:v>
                </c:pt>
                <c:pt idx="2">
                  <c:v>3.6</c:v>
                </c:pt>
                <c:pt idx="3">
                  <c:v>3.6</c:v>
                </c:pt>
                <c:pt idx="4">
                  <c:v>3.5</c:v>
                </c:pt>
                <c:pt idx="5">
                  <c:v>4.1</c:v>
                </c:pt>
                <c:pt idx="6">
                  <c:v>3.8</c:v>
                </c:pt>
                <c:pt idx="7">
                  <c:v>4.2</c:v>
                </c:pt>
                <c:pt idx="8">
                  <c:v>3.8</c:v>
                </c:pt>
                <c:pt idx="9">
                  <c:v>3.2</c:v>
                </c:pt>
                <c:pt idx="10">
                  <c:v>3.64</c:v>
                </c:pt>
                <c:pt idx="11">
                  <c:v>3.2</c:v>
                </c:pt>
                <c:pt idx="12">
                  <c:v>3.4</c:v>
                </c:pt>
                <c:pt idx="13">
                  <c:v>3.4</c:v>
                </c:pt>
                <c:pt idx="14">
                  <c:v>3.9</c:v>
                </c:pt>
                <c:pt idx="15">
                  <c:v>3.75</c:v>
                </c:pt>
                <c:pt idx="16">
                  <c:v>4.0</c:v>
                </c:pt>
                <c:pt idx="17">
                  <c:v>3.6</c:v>
                </c:pt>
                <c:pt idx="18">
                  <c:v>3.7</c:v>
                </c:pt>
                <c:pt idx="19">
                  <c:v>3.8</c:v>
                </c:pt>
                <c:pt idx="20">
                  <c:v>3.6</c:v>
                </c:pt>
                <c:pt idx="21">
                  <c:v>4.2</c:v>
                </c:pt>
                <c:pt idx="22">
                  <c:v>2.9</c:v>
                </c:pt>
                <c:pt idx="23">
                  <c:v>3.3</c:v>
                </c:pt>
                <c:pt idx="24">
                  <c:v>3.3</c:v>
                </c:pt>
                <c:pt idx="25">
                  <c:v>3.5</c:v>
                </c:pt>
                <c:pt idx="26">
                  <c:v>3.3</c:v>
                </c:pt>
                <c:pt idx="27">
                  <c:v>4.1</c:v>
                </c:pt>
                <c:pt idx="28">
                  <c:v>4.0</c:v>
                </c:pt>
                <c:pt idx="29">
                  <c:v>3.7</c:v>
                </c:pt>
                <c:pt idx="30">
                  <c:v>4.24</c:v>
                </c:pt>
                <c:pt idx="31">
                  <c:v>3.5</c:v>
                </c:pt>
                <c:pt idx="32">
                  <c:v>3.9</c:v>
                </c:pt>
                <c:pt idx="33">
                  <c:v>2.6</c:v>
                </c:pt>
                <c:pt idx="34">
                  <c:v>3.8</c:v>
                </c:pt>
                <c:pt idx="35">
                  <c:v>3.9</c:v>
                </c:pt>
                <c:pt idx="36">
                  <c:v>3.6</c:v>
                </c:pt>
                <c:pt idx="37">
                  <c:v>3.8</c:v>
                </c:pt>
                <c:pt idx="38">
                  <c:v>3.9</c:v>
                </c:pt>
                <c:pt idx="39">
                  <c:v>3.9</c:v>
                </c:pt>
                <c:pt idx="40">
                  <c:v>3.8</c:v>
                </c:pt>
                <c:pt idx="41">
                  <c:v>3.3</c:v>
                </c:pt>
                <c:pt idx="42">
                  <c:v>3.5</c:v>
                </c:pt>
                <c:pt idx="43">
                  <c:v>3.46</c:v>
                </c:pt>
                <c:pt idx="44">
                  <c:v>3.4</c:v>
                </c:pt>
                <c:pt idx="45">
                  <c:v>3.5</c:v>
                </c:pt>
                <c:pt idx="46">
                  <c:v>3.5</c:v>
                </c:pt>
                <c:pt idx="47">
                  <c:v>3.7</c:v>
                </c:pt>
                <c:pt idx="48">
                  <c:v>3.8</c:v>
                </c:pt>
                <c:pt idx="49">
                  <c:v>3.7</c:v>
                </c:pt>
                <c:pt idx="50">
                  <c:v>3.3</c:v>
                </c:pt>
                <c:pt idx="51">
                  <c:v>4.0</c:v>
                </c:pt>
                <c:pt idx="52">
                  <c:v>3.6</c:v>
                </c:pt>
                <c:pt idx="53">
                  <c:v>3.42</c:v>
                </c:pt>
                <c:pt idx="54">
                  <c:v>3.52</c:v>
                </c:pt>
                <c:pt idx="55">
                  <c:v>3.3</c:v>
                </c:pt>
                <c:pt idx="56">
                  <c:v>3.44</c:v>
                </c:pt>
                <c:pt idx="57">
                  <c:v>3.57</c:v>
                </c:pt>
                <c:pt idx="58">
                  <c:v>4.2</c:v>
                </c:pt>
                <c:pt idx="59">
                  <c:v>3.8</c:v>
                </c:pt>
                <c:pt idx="60">
                  <c:v>4.2</c:v>
                </c:pt>
                <c:pt idx="61">
                  <c:v>3.8</c:v>
                </c:pt>
                <c:pt idx="62">
                  <c:v>4.4</c:v>
                </c:pt>
                <c:pt idx="63">
                  <c:v>3.64</c:v>
                </c:pt>
                <c:pt idx="64">
                  <c:v>3.32</c:v>
                </c:pt>
                <c:pt idx="65">
                  <c:v>3.4</c:v>
                </c:pt>
                <c:pt idx="66">
                  <c:v>3.7</c:v>
                </c:pt>
                <c:pt idx="67">
                  <c:v>3.7</c:v>
                </c:pt>
                <c:pt idx="68">
                  <c:v>3.8</c:v>
                </c:pt>
                <c:pt idx="69">
                  <c:v>2.9</c:v>
                </c:pt>
                <c:pt idx="70">
                  <c:v>3.7</c:v>
                </c:pt>
                <c:pt idx="71">
                  <c:v>4.0</c:v>
                </c:pt>
                <c:pt idx="72">
                  <c:v>3.81</c:v>
                </c:pt>
                <c:pt idx="73">
                  <c:v>3.75</c:v>
                </c:pt>
                <c:pt idx="74">
                  <c:v>3.57</c:v>
                </c:pt>
                <c:pt idx="75">
                  <c:v>3.52</c:v>
                </c:pt>
                <c:pt idx="76">
                  <c:v>3.49</c:v>
                </c:pt>
                <c:pt idx="77">
                  <c:v>3.46</c:v>
                </c:pt>
                <c:pt idx="78">
                  <c:v>3.61</c:v>
                </c:pt>
                <c:pt idx="79">
                  <c:v>3.7</c:v>
                </c:pt>
                <c:pt idx="80">
                  <c:v>3.77</c:v>
                </c:pt>
                <c:pt idx="81">
                  <c:v>3.77</c:v>
                </c:pt>
                <c:pt idx="82">
                  <c:v>3.6</c:v>
                </c:pt>
                <c:pt idx="83">
                  <c:v>2.8</c:v>
                </c:pt>
                <c:pt idx="84">
                  <c:v>3.08</c:v>
                </c:pt>
                <c:pt idx="85">
                  <c:v>3.2</c:v>
                </c:pt>
                <c:pt idx="86">
                  <c:v>4.1</c:v>
                </c:pt>
                <c:pt idx="87">
                  <c:v>3.26</c:v>
                </c:pt>
                <c:pt idx="88">
                  <c:v>3.47</c:v>
                </c:pt>
                <c:pt idx="89">
                  <c:v>3.3</c:v>
                </c:pt>
                <c:pt idx="90">
                  <c:v>3.3</c:v>
                </c:pt>
                <c:pt idx="91">
                  <c:v>3.6</c:v>
                </c:pt>
                <c:pt idx="92">
                  <c:v>3.4</c:v>
                </c:pt>
                <c:pt idx="93">
                  <c:v>4.1</c:v>
                </c:pt>
                <c:pt idx="94">
                  <c:v>3.9</c:v>
                </c:pt>
                <c:pt idx="95">
                  <c:v>4.43</c:v>
                </c:pt>
                <c:pt idx="96">
                  <c:v>4.3</c:v>
                </c:pt>
                <c:pt idx="97">
                  <c:v>4.4</c:v>
                </c:pt>
                <c:pt idx="98">
                  <c:v>3.36</c:v>
                </c:pt>
                <c:pt idx="99">
                  <c:v>3.35</c:v>
                </c:pt>
                <c:pt idx="100">
                  <c:v>4.3</c:v>
                </c:pt>
                <c:pt idx="101">
                  <c:v>3.6</c:v>
                </c:pt>
                <c:pt idx="102">
                  <c:v>4.4</c:v>
                </c:pt>
                <c:pt idx="103">
                  <c:v>3.8</c:v>
                </c:pt>
                <c:pt idx="104">
                  <c:v>3.7</c:v>
                </c:pt>
                <c:pt idx="105">
                  <c:v>3.5</c:v>
                </c:pt>
                <c:pt idx="106">
                  <c:v>2.2</c:v>
                </c:pt>
                <c:pt idx="107">
                  <c:v>3.8</c:v>
                </c:pt>
                <c:pt idx="108">
                  <c:v>3.9</c:v>
                </c:pt>
                <c:pt idx="109">
                  <c:v>3.44</c:v>
                </c:pt>
                <c:pt idx="110">
                  <c:v>3.04</c:v>
                </c:pt>
                <c:pt idx="111">
                  <c:v>3.4</c:v>
                </c:pt>
                <c:pt idx="112">
                  <c:v>4.5</c:v>
                </c:pt>
                <c:pt idx="113">
                  <c:v>4.2</c:v>
                </c:pt>
                <c:pt idx="114">
                  <c:v>3.2</c:v>
                </c:pt>
                <c:pt idx="115">
                  <c:v>3.5</c:v>
                </c:pt>
                <c:pt idx="116">
                  <c:v>4.36</c:v>
                </c:pt>
                <c:pt idx="117">
                  <c:v>4.0</c:v>
                </c:pt>
                <c:pt idx="118">
                  <c:v>3.5</c:v>
                </c:pt>
                <c:pt idx="119">
                  <c:v>4.5</c:v>
                </c:pt>
                <c:pt idx="120">
                  <c:v>4.3</c:v>
                </c:pt>
                <c:pt idx="121">
                  <c:v>2.9</c:v>
                </c:pt>
                <c:pt idx="122">
                  <c:v>3.6</c:v>
                </c:pt>
                <c:pt idx="123">
                  <c:v>3.8</c:v>
                </c:pt>
                <c:pt idx="124">
                  <c:v>4.3</c:v>
                </c:pt>
                <c:pt idx="125">
                  <c:v>3.9</c:v>
                </c:pt>
                <c:pt idx="126">
                  <c:v>3.4</c:v>
                </c:pt>
                <c:pt idx="127">
                  <c:v>3.9</c:v>
                </c:pt>
                <c:pt idx="128">
                  <c:v>3.9</c:v>
                </c:pt>
                <c:pt idx="129">
                  <c:v>3.4</c:v>
                </c:pt>
                <c:pt idx="130">
                  <c:v>3.8</c:v>
                </c:pt>
                <c:pt idx="131">
                  <c:v>3.6</c:v>
                </c:pt>
                <c:pt idx="132">
                  <c:v>3.9</c:v>
                </c:pt>
                <c:pt idx="133">
                  <c:v>4.2</c:v>
                </c:pt>
                <c:pt idx="134">
                  <c:v>4.1</c:v>
                </c:pt>
                <c:pt idx="135">
                  <c:v>4.0</c:v>
                </c:pt>
                <c:pt idx="136">
                  <c:v>4.3</c:v>
                </c:pt>
                <c:pt idx="137">
                  <c:v>2.8</c:v>
                </c:pt>
                <c:pt idx="138">
                  <c:v>2.3</c:v>
                </c:pt>
                <c:pt idx="139">
                  <c:v>2.4</c:v>
                </c:pt>
                <c:pt idx="140">
                  <c:v>3.3</c:v>
                </c:pt>
                <c:pt idx="141">
                  <c:v>3.2</c:v>
                </c:pt>
                <c:pt idx="142">
                  <c:v>3.3</c:v>
                </c:pt>
                <c:pt idx="143">
                  <c:v>4.19</c:v>
                </c:pt>
                <c:pt idx="144">
                  <c:v>3.9</c:v>
                </c:pt>
                <c:pt idx="145">
                  <c:v>4.35</c:v>
                </c:pt>
                <c:pt idx="146">
                  <c:v>3.9</c:v>
                </c:pt>
                <c:pt idx="147">
                  <c:v>3.4</c:v>
                </c:pt>
                <c:pt idx="148">
                  <c:v>4.2</c:v>
                </c:pt>
                <c:pt idx="149">
                  <c:v>3.7</c:v>
                </c:pt>
                <c:pt idx="150">
                  <c:v>3.33</c:v>
                </c:pt>
                <c:pt idx="151">
                  <c:v>4.3</c:v>
                </c:pt>
                <c:pt idx="152">
                  <c:v>3.8</c:v>
                </c:pt>
                <c:pt idx="153">
                  <c:v>3.8</c:v>
                </c:pt>
                <c:pt idx="154">
                  <c:v>3.7</c:v>
                </c:pt>
                <c:pt idx="155">
                  <c:v>3.7</c:v>
                </c:pt>
                <c:pt idx="156">
                  <c:v>4.2</c:v>
                </c:pt>
                <c:pt idx="157">
                  <c:v>3.6</c:v>
                </c:pt>
                <c:pt idx="158">
                  <c:v>3.1</c:v>
                </c:pt>
                <c:pt idx="159">
                  <c:v>4.35</c:v>
                </c:pt>
                <c:pt idx="160">
                  <c:v>3.6</c:v>
                </c:pt>
                <c:pt idx="161">
                  <c:v>3.9</c:v>
                </c:pt>
                <c:pt idx="162">
                  <c:v>3.9</c:v>
                </c:pt>
                <c:pt idx="163">
                  <c:v>3.7</c:v>
                </c:pt>
                <c:pt idx="164">
                  <c:v>3.8</c:v>
                </c:pt>
                <c:pt idx="165">
                  <c:v>4.0</c:v>
                </c:pt>
                <c:pt idx="166">
                  <c:v>4.2</c:v>
                </c:pt>
                <c:pt idx="167">
                  <c:v>3.5</c:v>
                </c:pt>
                <c:pt idx="168">
                  <c:v>3.4</c:v>
                </c:pt>
                <c:pt idx="169">
                  <c:v>4.4</c:v>
                </c:pt>
                <c:pt idx="170">
                  <c:v>4.2</c:v>
                </c:pt>
                <c:pt idx="171">
                  <c:v>4.5</c:v>
                </c:pt>
                <c:pt idx="172">
                  <c:v>3.3</c:v>
                </c:pt>
                <c:pt idx="173">
                  <c:v>4.4</c:v>
                </c:pt>
                <c:pt idx="174">
                  <c:v>4.5</c:v>
                </c:pt>
                <c:pt idx="175">
                  <c:v>3.3</c:v>
                </c:pt>
                <c:pt idx="176">
                  <c:v>3.6</c:v>
                </c:pt>
                <c:pt idx="177">
                  <c:v>3.5</c:v>
                </c:pt>
                <c:pt idx="178">
                  <c:v>4.0</c:v>
                </c:pt>
                <c:pt idx="179">
                  <c:v>3.5</c:v>
                </c:pt>
                <c:pt idx="180">
                  <c:v>3.07</c:v>
                </c:pt>
                <c:pt idx="181">
                  <c:v>3.01</c:v>
                </c:pt>
                <c:pt idx="182">
                  <c:v>4.4</c:v>
                </c:pt>
                <c:pt idx="183">
                  <c:v>4.4</c:v>
                </c:pt>
                <c:pt idx="184">
                  <c:v>3.8</c:v>
                </c:pt>
                <c:pt idx="185">
                  <c:v>4.04</c:v>
                </c:pt>
                <c:pt idx="186">
                  <c:v>3.37</c:v>
                </c:pt>
                <c:pt idx="187">
                  <c:v>3.8</c:v>
                </c:pt>
                <c:pt idx="188">
                  <c:v>3.7</c:v>
                </c:pt>
                <c:pt idx="189">
                  <c:v>3.8</c:v>
                </c:pt>
                <c:pt idx="190">
                  <c:v>3.8</c:v>
                </c:pt>
                <c:pt idx="191">
                  <c:v>3.7</c:v>
                </c:pt>
                <c:pt idx="192">
                  <c:v>3.0</c:v>
                </c:pt>
                <c:pt idx="193">
                  <c:v>3.8</c:v>
                </c:pt>
                <c:pt idx="194">
                  <c:v>2.95</c:v>
                </c:pt>
                <c:pt idx="195">
                  <c:v>3.28</c:v>
                </c:pt>
                <c:pt idx="196">
                  <c:v>3.43</c:v>
                </c:pt>
                <c:pt idx="197">
                  <c:v>3.8</c:v>
                </c:pt>
                <c:pt idx="198">
                  <c:v>3.9</c:v>
                </c:pt>
                <c:pt idx="199">
                  <c:v>3.9</c:v>
                </c:pt>
                <c:pt idx="200">
                  <c:v>3.9</c:v>
                </c:pt>
                <c:pt idx="201">
                  <c:v>4.0</c:v>
                </c:pt>
                <c:pt idx="202">
                  <c:v>3.6</c:v>
                </c:pt>
                <c:pt idx="203">
                  <c:v>3.6</c:v>
                </c:pt>
                <c:pt idx="204">
                  <c:v>4.4</c:v>
                </c:pt>
                <c:pt idx="205">
                  <c:v>4.1</c:v>
                </c:pt>
                <c:pt idx="206">
                  <c:v>3.5</c:v>
                </c:pt>
                <c:pt idx="207">
                  <c:v>4.2</c:v>
                </c:pt>
                <c:pt idx="208">
                  <c:v>3.16</c:v>
                </c:pt>
                <c:pt idx="209">
                  <c:v>4.46</c:v>
                </c:pt>
                <c:pt idx="210">
                  <c:v>2.79</c:v>
                </c:pt>
                <c:pt idx="211">
                  <c:v>2.8</c:v>
                </c:pt>
                <c:pt idx="212">
                  <c:v>3.8</c:v>
                </c:pt>
                <c:pt idx="213">
                  <c:v>3.8</c:v>
                </c:pt>
                <c:pt idx="214">
                  <c:v>1.8</c:v>
                </c:pt>
                <c:pt idx="215">
                  <c:v>4.22</c:v>
                </c:pt>
                <c:pt idx="216">
                  <c:v>3.78</c:v>
                </c:pt>
                <c:pt idx="217">
                  <c:v>4.3</c:v>
                </c:pt>
                <c:pt idx="218">
                  <c:v>4.3</c:v>
                </c:pt>
                <c:pt idx="219">
                  <c:v>3.7</c:v>
                </c:pt>
                <c:pt idx="220">
                  <c:v>3.5</c:v>
                </c:pt>
                <c:pt idx="221">
                  <c:v>4.3</c:v>
                </c:pt>
                <c:pt idx="222">
                  <c:v>3.8</c:v>
                </c:pt>
                <c:pt idx="223">
                  <c:v>4.0</c:v>
                </c:pt>
                <c:pt idx="224">
                  <c:v>3.9</c:v>
                </c:pt>
                <c:pt idx="225">
                  <c:v>4.35</c:v>
                </c:pt>
                <c:pt idx="226">
                  <c:v>4.2</c:v>
                </c:pt>
                <c:pt idx="227">
                  <c:v>3.83</c:v>
                </c:pt>
                <c:pt idx="228">
                  <c:v>4.27</c:v>
                </c:pt>
                <c:pt idx="229">
                  <c:v>3.8</c:v>
                </c:pt>
                <c:pt idx="230">
                  <c:v>4.2</c:v>
                </c:pt>
                <c:pt idx="231">
                  <c:v>3.8</c:v>
                </c:pt>
                <c:pt idx="232">
                  <c:v>4.2</c:v>
                </c:pt>
                <c:pt idx="233">
                  <c:v>3.8</c:v>
                </c:pt>
                <c:pt idx="234">
                  <c:v>3.64</c:v>
                </c:pt>
                <c:pt idx="235">
                  <c:v>3.42</c:v>
                </c:pt>
                <c:pt idx="236">
                  <c:v>3.9</c:v>
                </c:pt>
                <c:pt idx="237">
                  <c:v>3.55</c:v>
                </c:pt>
                <c:pt idx="238">
                  <c:v>4.3</c:v>
                </c:pt>
                <c:pt idx="239">
                  <c:v>4.2</c:v>
                </c:pt>
                <c:pt idx="240">
                  <c:v>4.45</c:v>
                </c:pt>
                <c:pt idx="241">
                  <c:v>4.15</c:v>
                </c:pt>
                <c:pt idx="242">
                  <c:v>4.0</c:v>
                </c:pt>
                <c:pt idx="243">
                  <c:v>3.9</c:v>
                </c:pt>
                <c:pt idx="244">
                  <c:v>4.2</c:v>
                </c:pt>
                <c:pt idx="245">
                  <c:v>3.2</c:v>
                </c:pt>
                <c:pt idx="246">
                  <c:v>3.2</c:v>
                </c:pt>
                <c:pt idx="247">
                  <c:v>4.5</c:v>
                </c:pt>
                <c:pt idx="248">
                  <c:v>3.6</c:v>
                </c:pt>
                <c:pt idx="249">
                  <c:v>3.4</c:v>
                </c:pt>
                <c:pt idx="250">
                  <c:v>3.5</c:v>
                </c:pt>
                <c:pt idx="251">
                  <c:v>3.5</c:v>
                </c:pt>
                <c:pt idx="252">
                  <c:v>3.8</c:v>
                </c:pt>
                <c:pt idx="253">
                  <c:v>3.8</c:v>
                </c:pt>
                <c:pt idx="254">
                  <c:v>4.0</c:v>
                </c:pt>
                <c:pt idx="255">
                  <c:v>3.8</c:v>
                </c:pt>
                <c:pt idx="256">
                  <c:v>4.0</c:v>
                </c:pt>
                <c:pt idx="257">
                  <c:v>4.0</c:v>
                </c:pt>
                <c:pt idx="258">
                  <c:v>3.8</c:v>
                </c:pt>
                <c:pt idx="259">
                  <c:v>2.97</c:v>
                </c:pt>
                <c:pt idx="260">
                  <c:v>3.06</c:v>
                </c:pt>
                <c:pt idx="261">
                  <c:v>3.35</c:v>
                </c:pt>
                <c:pt idx="262">
                  <c:v>3.1</c:v>
                </c:pt>
                <c:pt idx="263">
                  <c:v>3.1</c:v>
                </c:pt>
                <c:pt idx="264">
                  <c:v>4.3</c:v>
                </c:pt>
                <c:pt idx="265">
                  <c:v>4.2</c:v>
                </c:pt>
                <c:pt idx="266">
                  <c:v>3.6</c:v>
                </c:pt>
                <c:pt idx="267">
                  <c:v>3.4</c:v>
                </c:pt>
                <c:pt idx="268">
                  <c:v>3.9</c:v>
                </c:pt>
                <c:pt idx="269">
                  <c:v>3.85</c:v>
                </c:pt>
                <c:pt idx="270">
                  <c:v>4.17</c:v>
                </c:pt>
                <c:pt idx="271">
                  <c:v>3.8</c:v>
                </c:pt>
                <c:pt idx="272">
                  <c:v>4.0</c:v>
                </c:pt>
                <c:pt idx="273">
                  <c:v>3.1</c:v>
                </c:pt>
                <c:pt idx="274">
                  <c:v>3.5</c:v>
                </c:pt>
                <c:pt idx="275">
                  <c:v>3.8</c:v>
                </c:pt>
                <c:pt idx="276">
                  <c:v>4.2</c:v>
                </c:pt>
                <c:pt idx="277">
                  <c:v>3.4</c:v>
                </c:pt>
                <c:pt idx="278">
                  <c:v>3.9</c:v>
                </c:pt>
                <c:pt idx="279">
                  <c:v>4.4</c:v>
                </c:pt>
                <c:pt idx="280">
                  <c:v>3.7</c:v>
                </c:pt>
                <c:pt idx="281">
                  <c:v>3.7</c:v>
                </c:pt>
                <c:pt idx="282">
                  <c:v>3.1</c:v>
                </c:pt>
                <c:pt idx="283">
                  <c:v>3.1</c:v>
                </c:pt>
                <c:pt idx="284">
                  <c:v>3.3</c:v>
                </c:pt>
                <c:pt idx="285">
                  <c:v>3.8</c:v>
                </c:pt>
                <c:pt idx="286">
                  <c:v>3.6</c:v>
                </c:pt>
                <c:pt idx="287">
                  <c:v>3.8</c:v>
                </c:pt>
                <c:pt idx="288">
                  <c:v>2.9</c:v>
                </c:pt>
                <c:pt idx="289">
                  <c:v>3.4</c:v>
                </c:pt>
                <c:pt idx="290">
                  <c:v>3.4</c:v>
                </c:pt>
                <c:pt idx="291">
                  <c:v>3.5</c:v>
                </c:pt>
                <c:pt idx="292">
                  <c:v>3.4</c:v>
                </c:pt>
                <c:pt idx="293">
                  <c:v>4.2</c:v>
                </c:pt>
                <c:pt idx="294">
                  <c:v>3.45</c:v>
                </c:pt>
                <c:pt idx="295">
                  <c:v>3.18</c:v>
                </c:pt>
                <c:pt idx="296">
                  <c:v>4.5</c:v>
                </c:pt>
                <c:pt idx="297">
                  <c:v>4.4</c:v>
                </c:pt>
                <c:pt idx="298">
                  <c:v>4.2</c:v>
                </c:pt>
                <c:pt idx="299">
                  <c:v>4.0</c:v>
                </c:pt>
                <c:pt idx="300">
                  <c:v>4.4</c:v>
                </c:pt>
                <c:pt idx="301">
                  <c:v>3.7</c:v>
                </c:pt>
                <c:pt idx="302">
                  <c:v>3.7</c:v>
                </c:pt>
                <c:pt idx="303">
                  <c:v>3.06</c:v>
                </c:pt>
                <c:pt idx="304">
                  <c:v>3.03</c:v>
                </c:pt>
                <c:pt idx="305">
                  <c:v>3.2</c:v>
                </c:pt>
                <c:pt idx="306">
                  <c:v>4.0</c:v>
                </c:pt>
                <c:pt idx="307">
                  <c:v>4.2</c:v>
                </c:pt>
                <c:pt idx="308">
                  <c:v>3.9</c:v>
                </c:pt>
                <c:pt idx="309">
                  <c:v>3.5</c:v>
                </c:pt>
                <c:pt idx="310">
                  <c:v>3.5</c:v>
                </c:pt>
                <c:pt idx="311">
                  <c:v>3.5</c:v>
                </c:pt>
                <c:pt idx="312">
                  <c:v>3.5</c:v>
                </c:pt>
                <c:pt idx="313">
                  <c:v>3.4</c:v>
                </c:pt>
                <c:pt idx="314">
                  <c:v>4.4</c:v>
                </c:pt>
                <c:pt idx="315">
                  <c:v>3.6</c:v>
                </c:pt>
                <c:pt idx="316">
                  <c:v>3.0</c:v>
                </c:pt>
                <c:pt idx="317">
                  <c:v>2.54</c:v>
                </c:pt>
                <c:pt idx="318">
                  <c:v>4.2</c:v>
                </c:pt>
                <c:pt idx="319">
                  <c:v>4.0</c:v>
                </c:pt>
                <c:pt idx="320">
                  <c:v>3.8</c:v>
                </c:pt>
                <c:pt idx="321">
                  <c:v>4.2</c:v>
                </c:pt>
                <c:pt idx="322">
                  <c:v>4.4</c:v>
                </c:pt>
                <c:pt idx="323">
                  <c:v>4.4</c:v>
                </c:pt>
                <c:pt idx="324">
                  <c:v>4.3</c:v>
                </c:pt>
                <c:pt idx="325">
                  <c:v>4.3</c:v>
                </c:pt>
                <c:pt idx="326">
                  <c:v>4.3</c:v>
                </c:pt>
                <c:pt idx="327">
                  <c:v>4.4</c:v>
                </c:pt>
                <c:pt idx="328">
                  <c:v>4.1</c:v>
                </c:pt>
                <c:pt idx="329">
                  <c:v>4.4</c:v>
                </c:pt>
                <c:pt idx="330">
                  <c:v>4.3</c:v>
                </c:pt>
                <c:pt idx="331">
                  <c:v>4.4</c:v>
                </c:pt>
                <c:pt idx="332">
                  <c:v>4.5</c:v>
                </c:pt>
                <c:pt idx="333">
                  <c:v>3.6</c:v>
                </c:pt>
                <c:pt idx="334">
                  <c:v>4.3</c:v>
                </c:pt>
                <c:pt idx="335">
                  <c:v>3.6</c:v>
                </c:pt>
                <c:pt idx="336">
                  <c:v>3.4</c:v>
                </c:pt>
                <c:pt idx="337">
                  <c:v>3.9</c:v>
                </c:pt>
                <c:pt idx="338">
                  <c:v>3.5</c:v>
                </c:pt>
                <c:pt idx="339">
                  <c:v>3.8</c:v>
                </c:pt>
                <c:pt idx="340">
                  <c:v>3.76</c:v>
                </c:pt>
                <c:pt idx="341">
                  <c:v>3.95</c:v>
                </c:pt>
                <c:pt idx="342">
                  <c:v>4.2</c:v>
                </c:pt>
                <c:pt idx="343">
                  <c:v>3.8</c:v>
                </c:pt>
                <c:pt idx="344">
                  <c:v>3.3</c:v>
                </c:pt>
                <c:pt idx="345">
                  <c:v>4.4</c:v>
                </c:pt>
                <c:pt idx="346">
                  <c:v>3.9</c:v>
                </c:pt>
                <c:pt idx="347">
                  <c:v>3.97</c:v>
                </c:pt>
                <c:pt idx="348">
                  <c:v>3.5</c:v>
                </c:pt>
                <c:pt idx="349">
                  <c:v>3.7</c:v>
                </c:pt>
                <c:pt idx="350">
                  <c:v>3.5</c:v>
                </c:pt>
                <c:pt idx="351">
                  <c:v>3.51</c:v>
                </c:pt>
                <c:pt idx="352">
                  <c:v>3.76</c:v>
                </c:pt>
                <c:pt idx="353">
                  <c:v>3.76</c:v>
                </c:pt>
                <c:pt idx="354">
                  <c:v>3.87</c:v>
                </c:pt>
                <c:pt idx="355">
                  <c:v>3.73</c:v>
                </c:pt>
                <c:pt idx="356">
                  <c:v>3.9</c:v>
                </c:pt>
                <c:pt idx="357">
                  <c:v>2.8</c:v>
                </c:pt>
                <c:pt idx="358">
                  <c:v>3.49</c:v>
                </c:pt>
                <c:pt idx="359">
                  <c:v>3.34</c:v>
                </c:pt>
                <c:pt idx="360">
                  <c:v>3.2</c:v>
                </c:pt>
                <c:pt idx="361">
                  <c:v>4.5</c:v>
                </c:pt>
                <c:pt idx="362">
                  <c:v>2.9</c:v>
                </c:pt>
                <c:pt idx="363">
                  <c:v>3.0</c:v>
                </c:pt>
                <c:pt idx="364">
                  <c:v>3.96</c:v>
                </c:pt>
                <c:pt idx="365">
                  <c:v>4.1</c:v>
                </c:pt>
                <c:pt idx="366">
                  <c:v>4.2</c:v>
                </c:pt>
                <c:pt idx="367">
                  <c:v>4.2</c:v>
                </c:pt>
                <c:pt idx="368">
                  <c:v>4.1</c:v>
                </c:pt>
                <c:pt idx="369">
                  <c:v>3.7</c:v>
                </c:pt>
                <c:pt idx="370">
                  <c:v>3.9</c:v>
                </c:pt>
                <c:pt idx="371">
                  <c:v>4.3</c:v>
                </c:pt>
                <c:pt idx="372">
                  <c:v>4.4</c:v>
                </c:pt>
                <c:pt idx="373">
                  <c:v>4.0</c:v>
                </c:pt>
                <c:pt idx="374">
                  <c:v>3.7</c:v>
                </c:pt>
                <c:pt idx="375">
                  <c:v>3.8</c:v>
                </c:pt>
                <c:pt idx="376">
                  <c:v>4.0</c:v>
                </c:pt>
                <c:pt idx="377">
                  <c:v>4.1</c:v>
                </c:pt>
                <c:pt idx="378">
                  <c:v>3.9</c:v>
                </c:pt>
                <c:pt idx="379">
                  <c:v>4.5</c:v>
                </c:pt>
                <c:pt idx="380">
                  <c:v>4.0</c:v>
                </c:pt>
                <c:pt idx="381">
                  <c:v>3.55</c:v>
                </c:pt>
                <c:pt idx="382">
                  <c:v>3.3</c:v>
                </c:pt>
                <c:pt idx="383">
                  <c:v>3.7</c:v>
                </c:pt>
                <c:pt idx="384">
                  <c:v>3.7</c:v>
                </c:pt>
                <c:pt idx="385">
                  <c:v>3.6</c:v>
                </c:pt>
                <c:pt idx="386">
                  <c:v>3.78</c:v>
                </c:pt>
                <c:pt idx="387">
                  <c:v>4.0</c:v>
                </c:pt>
                <c:pt idx="388">
                  <c:v>4.0</c:v>
                </c:pt>
                <c:pt idx="389">
                  <c:v>4.0</c:v>
                </c:pt>
                <c:pt idx="390">
                  <c:v>4.4</c:v>
                </c:pt>
                <c:pt idx="391">
                  <c:v>3.7</c:v>
                </c:pt>
                <c:pt idx="392">
                  <c:v>4.0</c:v>
                </c:pt>
                <c:pt idx="393">
                  <c:v>4.0</c:v>
                </c:pt>
                <c:pt idx="394">
                  <c:v>2.94</c:v>
                </c:pt>
                <c:pt idx="395">
                  <c:v>3.4</c:v>
                </c:pt>
                <c:pt idx="396">
                  <c:v>3.8</c:v>
                </c:pt>
                <c:pt idx="397">
                  <c:v>4.2</c:v>
                </c:pt>
                <c:pt idx="398">
                  <c:v>4.3</c:v>
                </c:pt>
                <c:pt idx="399">
                  <c:v>3.9</c:v>
                </c:pt>
                <c:pt idx="400">
                  <c:v>4.5</c:v>
                </c:pt>
                <c:pt idx="401">
                  <c:v>3.37</c:v>
                </c:pt>
                <c:pt idx="402">
                  <c:v>4.0</c:v>
                </c:pt>
                <c:pt idx="403">
                  <c:v>3.6</c:v>
                </c:pt>
                <c:pt idx="404">
                  <c:v>4.5</c:v>
                </c:pt>
                <c:pt idx="405">
                  <c:v>4.0</c:v>
                </c:pt>
                <c:pt idx="406">
                  <c:v>4.4</c:v>
                </c:pt>
                <c:pt idx="407">
                  <c:v>3.5</c:v>
                </c:pt>
                <c:pt idx="408">
                  <c:v>4.4</c:v>
                </c:pt>
                <c:pt idx="409">
                  <c:v>4.2</c:v>
                </c:pt>
                <c:pt idx="410">
                  <c:v>3.64</c:v>
                </c:pt>
                <c:pt idx="411">
                  <c:v>3.8</c:v>
                </c:pt>
                <c:pt idx="412">
                  <c:v>4.3</c:v>
                </c:pt>
                <c:pt idx="413">
                  <c:v>4.4</c:v>
                </c:pt>
                <c:pt idx="414">
                  <c:v>4.5</c:v>
                </c:pt>
                <c:pt idx="415">
                  <c:v>4.2</c:v>
                </c:pt>
                <c:pt idx="416">
                  <c:v>4.3</c:v>
                </c:pt>
                <c:pt idx="417">
                  <c:v>3.57</c:v>
                </c:pt>
                <c:pt idx="418">
                  <c:v>3.64</c:v>
                </c:pt>
                <c:pt idx="419">
                  <c:v>3.75</c:v>
                </c:pt>
                <c:pt idx="420">
                  <c:v>3.59</c:v>
                </c:pt>
                <c:pt idx="421">
                  <c:v>3.04</c:v>
                </c:pt>
                <c:pt idx="422">
                  <c:v>3.26</c:v>
                </c:pt>
                <c:pt idx="423">
                  <c:v>4.22</c:v>
                </c:pt>
                <c:pt idx="424">
                  <c:v>4.3</c:v>
                </c:pt>
                <c:pt idx="425">
                  <c:v>4.3</c:v>
                </c:pt>
                <c:pt idx="426">
                  <c:v>3.4</c:v>
                </c:pt>
                <c:pt idx="427">
                  <c:v>3.9</c:v>
                </c:pt>
                <c:pt idx="428">
                  <c:v>4.2</c:v>
                </c:pt>
                <c:pt idx="429">
                  <c:v>4.2</c:v>
                </c:pt>
                <c:pt idx="430">
                  <c:v>3.8</c:v>
                </c:pt>
                <c:pt idx="431">
                  <c:v>3.97</c:v>
                </c:pt>
                <c:pt idx="432">
                  <c:v>3.2</c:v>
                </c:pt>
                <c:pt idx="433">
                  <c:v>3.7</c:v>
                </c:pt>
                <c:pt idx="434">
                  <c:v>3.7</c:v>
                </c:pt>
                <c:pt idx="435">
                  <c:v>4.1</c:v>
                </c:pt>
                <c:pt idx="436">
                  <c:v>4.2</c:v>
                </c:pt>
                <c:pt idx="437">
                  <c:v>3.4</c:v>
                </c:pt>
                <c:pt idx="438">
                  <c:v>3.7</c:v>
                </c:pt>
                <c:pt idx="439">
                  <c:v>3.3</c:v>
                </c:pt>
                <c:pt idx="440">
                  <c:v>3.6</c:v>
                </c:pt>
                <c:pt idx="441">
                  <c:v>4.1</c:v>
                </c:pt>
                <c:pt idx="442">
                  <c:v>3.8</c:v>
                </c:pt>
                <c:pt idx="443">
                  <c:v>2.7</c:v>
                </c:pt>
                <c:pt idx="444">
                  <c:v>3.2</c:v>
                </c:pt>
                <c:pt idx="445">
                  <c:v>3.6</c:v>
                </c:pt>
                <c:pt idx="446">
                  <c:v>3.5</c:v>
                </c:pt>
                <c:pt idx="447">
                  <c:v>3.83</c:v>
                </c:pt>
                <c:pt idx="448">
                  <c:v>3.1</c:v>
                </c:pt>
                <c:pt idx="449">
                  <c:v>3.3</c:v>
                </c:pt>
                <c:pt idx="450">
                  <c:v>3.8</c:v>
                </c:pt>
                <c:pt idx="451">
                  <c:v>4.0</c:v>
                </c:pt>
                <c:pt idx="452">
                  <c:v>3.4</c:v>
                </c:pt>
                <c:pt idx="453">
                  <c:v>3.7</c:v>
                </c:pt>
                <c:pt idx="454">
                  <c:v>3.7</c:v>
                </c:pt>
                <c:pt idx="455">
                  <c:v>3.4</c:v>
                </c:pt>
                <c:pt idx="456">
                  <c:v>3.2</c:v>
                </c:pt>
                <c:pt idx="457">
                  <c:v>3.17</c:v>
                </c:pt>
                <c:pt idx="458">
                  <c:v>3.35</c:v>
                </c:pt>
                <c:pt idx="459">
                  <c:v>3.2</c:v>
                </c:pt>
                <c:pt idx="460">
                  <c:v>3.35</c:v>
                </c:pt>
                <c:pt idx="461">
                  <c:v>3.08</c:v>
                </c:pt>
                <c:pt idx="462">
                  <c:v>3.45</c:v>
                </c:pt>
                <c:pt idx="463">
                  <c:v>4.06</c:v>
                </c:pt>
                <c:pt idx="464">
                  <c:v>3.62</c:v>
                </c:pt>
                <c:pt idx="465">
                  <c:v>3.8</c:v>
                </c:pt>
                <c:pt idx="466">
                  <c:v>3.7</c:v>
                </c:pt>
                <c:pt idx="467">
                  <c:v>3.6</c:v>
                </c:pt>
                <c:pt idx="468">
                  <c:v>4.1</c:v>
                </c:pt>
                <c:pt idx="469">
                  <c:v>2.9</c:v>
                </c:pt>
                <c:pt idx="470">
                  <c:v>3.5</c:v>
                </c:pt>
                <c:pt idx="471">
                  <c:v>3.1</c:v>
                </c:pt>
                <c:pt idx="472">
                  <c:v>3.2</c:v>
                </c:pt>
                <c:pt idx="473">
                  <c:v>3.6</c:v>
                </c:pt>
                <c:pt idx="474">
                  <c:v>3.3</c:v>
                </c:pt>
                <c:pt idx="475">
                  <c:v>3.63</c:v>
                </c:pt>
              </c:numCache>
            </c:numRef>
          </c:xVal>
          <c:yVal>
            <c:numRef>
              <c:f>'EMDB data '!$G$15:$G$491</c:f>
              <c:numCache>
                <c:formatCode>General</c:formatCode>
                <c:ptCount val="477"/>
                <c:pt idx="0">
                  <c:v>1.14</c:v>
                </c:pt>
                <c:pt idx="1">
                  <c:v>1.79</c:v>
                </c:pt>
                <c:pt idx="2">
                  <c:v>1.86</c:v>
                </c:pt>
                <c:pt idx="3">
                  <c:v>1.47</c:v>
                </c:pt>
                <c:pt idx="4">
                  <c:v>1.2</c:v>
                </c:pt>
                <c:pt idx="5">
                  <c:v>1.58</c:v>
                </c:pt>
                <c:pt idx="6">
                  <c:v>1.34</c:v>
                </c:pt>
                <c:pt idx="7">
                  <c:v>1.33</c:v>
                </c:pt>
                <c:pt idx="8">
                  <c:v>1.31</c:v>
                </c:pt>
                <c:pt idx="9">
                  <c:v>0.98</c:v>
                </c:pt>
                <c:pt idx="10">
                  <c:v>1.12</c:v>
                </c:pt>
                <c:pt idx="11">
                  <c:v>1.12</c:v>
                </c:pt>
                <c:pt idx="12">
                  <c:v>0.98</c:v>
                </c:pt>
                <c:pt idx="13">
                  <c:v>1.09</c:v>
                </c:pt>
                <c:pt idx="14">
                  <c:v>1.4</c:v>
                </c:pt>
                <c:pt idx="15">
                  <c:v>1.22</c:v>
                </c:pt>
                <c:pt idx="16">
                  <c:v>1.33</c:v>
                </c:pt>
                <c:pt idx="17">
                  <c:v>0.88</c:v>
                </c:pt>
                <c:pt idx="18">
                  <c:v>1.28</c:v>
                </c:pt>
                <c:pt idx="19">
                  <c:v>1.34</c:v>
                </c:pt>
                <c:pt idx="20">
                  <c:v>1.33</c:v>
                </c:pt>
                <c:pt idx="21">
                  <c:v>1.46</c:v>
                </c:pt>
                <c:pt idx="22">
                  <c:v>0.99</c:v>
                </c:pt>
                <c:pt idx="23">
                  <c:v>0.99</c:v>
                </c:pt>
                <c:pt idx="24">
                  <c:v>0.82</c:v>
                </c:pt>
                <c:pt idx="25">
                  <c:v>1.24</c:v>
                </c:pt>
                <c:pt idx="26">
                  <c:v>0.87</c:v>
                </c:pt>
                <c:pt idx="27">
                  <c:v>1.36</c:v>
                </c:pt>
                <c:pt idx="28">
                  <c:v>1.69</c:v>
                </c:pt>
                <c:pt idx="29">
                  <c:v>1.29</c:v>
                </c:pt>
                <c:pt idx="30">
                  <c:v>1.33</c:v>
                </c:pt>
                <c:pt idx="31">
                  <c:v>1.32</c:v>
                </c:pt>
                <c:pt idx="32">
                  <c:v>0.96</c:v>
                </c:pt>
                <c:pt idx="33">
                  <c:v>0.69</c:v>
                </c:pt>
                <c:pt idx="34">
                  <c:v>1.41</c:v>
                </c:pt>
                <c:pt idx="35">
                  <c:v>1.2</c:v>
                </c:pt>
                <c:pt idx="36">
                  <c:v>1.13</c:v>
                </c:pt>
                <c:pt idx="37">
                  <c:v>1.22</c:v>
                </c:pt>
                <c:pt idx="38">
                  <c:v>1.17</c:v>
                </c:pt>
                <c:pt idx="39">
                  <c:v>1.31</c:v>
                </c:pt>
                <c:pt idx="40">
                  <c:v>1.1</c:v>
                </c:pt>
                <c:pt idx="41">
                  <c:v>1.54</c:v>
                </c:pt>
                <c:pt idx="42">
                  <c:v>1.7</c:v>
                </c:pt>
                <c:pt idx="43">
                  <c:v>1.1</c:v>
                </c:pt>
                <c:pt idx="44">
                  <c:v>1.01</c:v>
                </c:pt>
                <c:pt idx="45">
                  <c:v>1.13</c:v>
                </c:pt>
                <c:pt idx="46">
                  <c:v>1.19</c:v>
                </c:pt>
                <c:pt idx="47">
                  <c:v>1.8</c:v>
                </c:pt>
                <c:pt idx="48">
                  <c:v>1.43</c:v>
                </c:pt>
                <c:pt idx="49">
                  <c:v>1.4</c:v>
                </c:pt>
                <c:pt idx="50">
                  <c:v>0.83</c:v>
                </c:pt>
                <c:pt idx="51">
                  <c:v>1.34</c:v>
                </c:pt>
                <c:pt idx="52">
                  <c:v>1.34</c:v>
                </c:pt>
                <c:pt idx="53">
                  <c:v>1.3</c:v>
                </c:pt>
                <c:pt idx="54">
                  <c:v>1.71</c:v>
                </c:pt>
                <c:pt idx="55">
                  <c:v>1.43</c:v>
                </c:pt>
                <c:pt idx="56">
                  <c:v>1.47</c:v>
                </c:pt>
                <c:pt idx="57">
                  <c:v>1.42</c:v>
                </c:pt>
                <c:pt idx="58">
                  <c:v>1.5</c:v>
                </c:pt>
                <c:pt idx="59">
                  <c:v>1.35</c:v>
                </c:pt>
                <c:pt idx="60">
                  <c:v>1.47</c:v>
                </c:pt>
                <c:pt idx="61">
                  <c:v>1.32</c:v>
                </c:pt>
                <c:pt idx="62">
                  <c:v>1.6</c:v>
                </c:pt>
                <c:pt idx="63">
                  <c:v>1.26</c:v>
                </c:pt>
                <c:pt idx="64">
                  <c:v>1.14</c:v>
                </c:pt>
                <c:pt idx="65">
                  <c:v>1.31</c:v>
                </c:pt>
                <c:pt idx="66">
                  <c:v>1.18</c:v>
                </c:pt>
                <c:pt idx="67">
                  <c:v>1.33</c:v>
                </c:pt>
                <c:pt idx="68">
                  <c:v>1.15</c:v>
                </c:pt>
                <c:pt idx="69">
                  <c:v>0.94</c:v>
                </c:pt>
                <c:pt idx="70">
                  <c:v>1.29</c:v>
                </c:pt>
                <c:pt idx="71">
                  <c:v>1.37</c:v>
                </c:pt>
                <c:pt idx="72">
                  <c:v>1.29</c:v>
                </c:pt>
                <c:pt idx="73">
                  <c:v>1.31</c:v>
                </c:pt>
                <c:pt idx="74">
                  <c:v>1.17</c:v>
                </c:pt>
                <c:pt idx="75">
                  <c:v>1.47</c:v>
                </c:pt>
                <c:pt idx="76">
                  <c:v>1.41</c:v>
                </c:pt>
                <c:pt idx="77">
                  <c:v>1.38</c:v>
                </c:pt>
                <c:pt idx="78">
                  <c:v>1.31</c:v>
                </c:pt>
                <c:pt idx="79">
                  <c:v>1.45</c:v>
                </c:pt>
                <c:pt idx="80">
                  <c:v>1.56</c:v>
                </c:pt>
                <c:pt idx="81">
                  <c:v>1.61</c:v>
                </c:pt>
                <c:pt idx="82">
                  <c:v>1.32</c:v>
                </c:pt>
                <c:pt idx="83">
                  <c:v>0.86</c:v>
                </c:pt>
                <c:pt idx="84">
                  <c:v>0.96</c:v>
                </c:pt>
                <c:pt idx="85">
                  <c:v>0.93</c:v>
                </c:pt>
                <c:pt idx="86">
                  <c:v>2.18</c:v>
                </c:pt>
                <c:pt idx="87">
                  <c:v>1.05</c:v>
                </c:pt>
                <c:pt idx="88">
                  <c:v>1.07</c:v>
                </c:pt>
                <c:pt idx="89">
                  <c:v>0.91</c:v>
                </c:pt>
                <c:pt idx="90">
                  <c:v>0.89</c:v>
                </c:pt>
                <c:pt idx="91">
                  <c:v>1.03</c:v>
                </c:pt>
                <c:pt idx="92">
                  <c:v>0.97</c:v>
                </c:pt>
                <c:pt idx="93">
                  <c:v>1.83</c:v>
                </c:pt>
                <c:pt idx="94">
                  <c:v>1.41</c:v>
                </c:pt>
                <c:pt idx="95">
                  <c:v>1.65</c:v>
                </c:pt>
                <c:pt idx="96">
                  <c:v>1.79</c:v>
                </c:pt>
                <c:pt idx="97">
                  <c:v>1.91</c:v>
                </c:pt>
                <c:pt idx="98">
                  <c:v>1.33</c:v>
                </c:pt>
                <c:pt idx="99">
                  <c:v>1.09</c:v>
                </c:pt>
                <c:pt idx="100">
                  <c:v>1.5</c:v>
                </c:pt>
                <c:pt idx="101">
                  <c:v>0.97</c:v>
                </c:pt>
                <c:pt idx="102">
                  <c:v>1.42</c:v>
                </c:pt>
                <c:pt idx="103">
                  <c:v>1.4</c:v>
                </c:pt>
                <c:pt idx="104">
                  <c:v>1.96</c:v>
                </c:pt>
                <c:pt idx="105">
                  <c:v>1.28</c:v>
                </c:pt>
                <c:pt idx="106">
                  <c:v>0.59</c:v>
                </c:pt>
                <c:pt idx="107">
                  <c:v>1.37</c:v>
                </c:pt>
                <c:pt idx="108">
                  <c:v>1.11</c:v>
                </c:pt>
                <c:pt idx="109">
                  <c:v>1.02</c:v>
                </c:pt>
                <c:pt idx="110">
                  <c:v>0.75</c:v>
                </c:pt>
                <c:pt idx="111">
                  <c:v>1.15</c:v>
                </c:pt>
                <c:pt idx="112">
                  <c:v>1.52</c:v>
                </c:pt>
                <c:pt idx="113">
                  <c:v>1.52</c:v>
                </c:pt>
                <c:pt idx="114">
                  <c:v>0.93</c:v>
                </c:pt>
                <c:pt idx="115">
                  <c:v>1.2</c:v>
                </c:pt>
                <c:pt idx="116">
                  <c:v>1.63</c:v>
                </c:pt>
                <c:pt idx="117">
                  <c:v>1.38</c:v>
                </c:pt>
                <c:pt idx="118">
                  <c:v>1.22</c:v>
                </c:pt>
                <c:pt idx="119">
                  <c:v>1.64</c:v>
                </c:pt>
                <c:pt idx="120">
                  <c:v>1.43</c:v>
                </c:pt>
                <c:pt idx="121">
                  <c:v>0.84</c:v>
                </c:pt>
                <c:pt idx="122">
                  <c:v>1.1</c:v>
                </c:pt>
                <c:pt idx="123">
                  <c:v>1.1</c:v>
                </c:pt>
                <c:pt idx="124">
                  <c:v>1.75</c:v>
                </c:pt>
                <c:pt idx="125">
                  <c:v>1.16</c:v>
                </c:pt>
                <c:pt idx="126">
                  <c:v>0.98</c:v>
                </c:pt>
                <c:pt idx="127">
                  <c:v>1.2</c:v>
                </c:pt>
                <c:pt idx="128">
                  <c:v>1.37</c:v>
                </c:pt>
                <c:pt idx="129">
                  <c:v>1.1</c:v>
                </c:pt>
                <c:pt idx="130">
                  <c:v>1.76</c:v>
                </c:pt>
                <c:pt idx="131">
                  <c:v>1.18</c:v>
                </c:pt>
                <c:pt idx="132">
                  <c:v>2.03</c:v>
                </c:pt>
                <c:pt idx="133">
                  <c:v>1.47</c:v>
                </c:pt>
                <c:pt idx="134">
                  <c:v>1.5</c:v>
                </c:pt>
                <c:pt idx="135">
                  <c:v>1.34</c:v>
                </c:pt>
                <c:pt idx="136">
                  <c:v>1.54</c:v>
                </c:pt>
                <c:pt idx="137">
                  <c:v>1.69</c:v>
                </c:pt>
                <c:pt idx="138">
                  <c:v>0.97</c:v>
                </c:pt>
                <c:pt idx="139">
                  <c:v>0.94</c:v>
                </c:pt>
                <c:pt idx="140">
                  <c:v>1.01</c:v>
                </c:pt>
                <c:pt idx="141">
                  <c:v>0.95</c:v>
                </c:pt>
                <c:pt idx="142">
                  <c:v>1.02</c:v>
                </c:pt>
                <c:pt idx="143">
                  <c:v>1.37</c:v>
                </c:pt>
                <c:pt idx="144">
                  <c:v>1.39</c:v>
                </c:pt>
                <c:pt idx="145">
                  <c:v>1.47</c:v>
                </c:pt>
                <c:pt idx="146">
                  <c:v>1.26</c:v>
                </c:pt>
                <c:pt idx="147">
                  <c:v>1.0</c:v>
                </c:pt>
                <c:pt idx="148">
                  <c:v>1.73</c:v>
                </c:pt>
                <c:pt idx="149">
                  <c:v>1.14</c:v>
                </c:pt>
                <c:pt idx="150">
                  <c:v>0.83</c:v>
                </c:pt>
                <c:pt idx="151">
                  <c:v>2.01</c:v>
                </c:pt>
                <c:pt idx="152">
                  <c:v>1.02</c:v>
                </c:pt>
                <c:pt idx="153">
                  <c:v>0.88</c:v>
                </c:pt>
                <c:pt idx="154">
                  <c:v>1.4</c:v>
                </c:pt>
                <c:pt idx="155">
                  <c:v>1.21</c:v>
                </c:pt>
                <c:pt idx="156">
                  <c:v>1.44</c:v>
                </c:pt>
                <c:pt idx="157">
                  <c:v>1.17</c:v>
                </c:pt>
                <c:pt idx="158">
                  <c:v>1.1</c:v>
                </c:pt>
                <c:pt idx="159">
                  <c:v>1.39</c:v>
                </c:pt>
                <c:pt idx="160">
                  <c:v>1.06</c:v>
                </c:pt>
                <c:pt idx="161">
                  <c:v>1.48</c:v>
                </c:pt>
                <c:pt idx="162">
                  <c:v>1.4</c:v>
                </c:pt>
                <c:pt idx="163">
                  <c:v>1.29</c:v>
                </c:pt>
                <c:pt idx="164">
                  <c:v>1.46</c:v>
                </c:pt>
                <c:pt idx="165">
                  <c:v>1.35</c:v>
                </c:pt>
                <c:pt idx="166">
                  <c:v>1.42</c:v>
                </c:pt>
                <c:pt idx="167">
                  <c:v>1.1</c:v>
                </c:pt>
                <c:pt idx="168">
                  <c:v>1.21</c:v>
                </c:pt>
                <c:pt idx="169">
                  <c:v>1.39</c:v>
                </c:pt>
                <c:pt idx="170">
                  <c:v>1.33</c:v>
                </c:pt>
                <c:pt idx="171">
                  <c:v>1.7</c:v>
                </c:pt>
                <c:pt idx="172">
                  <c:v>1.2</c:v>
                </c:pt>
                <c:pt idx="173">
                  <c:v>1.31</c:v>
                </c:pt>
                <c:pt idx="174">
                  <c:v>1.47</c:v>
                </c:pt>
                <c:pt idx="175">
                  <c:v>0.99</c:v>
                </c:pt>
                <c:pt idx="176">
                  <c:v>1.29</c:v>
                </c:pt>
                <c:pt idx="177">
                  <c:v>1.07</c:v>
                </c:pt>
                <c:pt idx="178">
                  <c:v>1.52</c:v>
                </c:pt>
                <c:pt idx="179">
                  <c:v>1.05</c:v>
                </c:pt>
                <c:pt idx="180">
                  <c:v>1.14</c:v>
                </c:pt>
                <c:pt idx="181">
                  <c:v>0.82</c:v>
                </c:pt>
                <c:pt idx="182">
                  <c:v>1.51</c:v>
                </c:pt>
                <c:pt idx="183">
                  <c:v>1.69</c:v>
                </c:pt>
                <c:pt idx="184">
                  <c:v>1.39</c:v>
                </c:pt>
                <c:pt idx="185">
                  <c:v>1.51</c:v>
                </c:pt>
                <c:pt idx="186">
                  <c:v>1.07</c:v>
                </c:pt>
                <c:pt idx="187">
                  <c:v>1.54</c:v>
                </c:pt>
                <c:pt idx="188">
                  <c:v>1.27</c:v>
                </c:pt>
                <c:pt idx="189">
                  <c:v>1.17</c:v>
                </c:pt>
                <c:pt idx="190">
                  <c:v>1.48</c:v>
                </c:pt>
                <c:pt idx="191">
                  <c:v>1.37</c:v>
                </c:pt>
                <c:pt idx="192">
                  <c:v>1.02</c:v>
                </c:pt>
                <c:pt idx="193">
                  <c:v>1.61</c:v>
                </c:pt>
                <c:pt idx="194">
                  <c:v>0.95</c:v>
                </c:pt>
                <c:pt idx="195">
                  <c:v>0.87</c:v>
                </c:pt>
                <c:pt idx="196">
                  <c:v>0.85</c:v>
                </c:pt>
                <c:pt idx="197">
                  <c:v>1.38</c:v>
                </c:pt>
                <c:pt idx="198">
                  <c:v>1.31</c:v>
                </c:pt>
                <c:pt idx="199">
                  <c:v>1.26</c:v>
                </c:pt>
                <c:pt idx="200">
                  <c:v>1.32</c:v>
                </c:pt>
                <c:pt idx="201">
                  <c:v>1.36</c:v>
                </c:pt>
                <c:pt idx="202">
                  <c:v>1.22</c:v>
                </c:pt>
                <c:pt idx="203">
                  <c:v>1.26</c:v>
                </c:pt>
                <c:pt idx="204">
                  <c:v>1.5</c:v>
                </c:pt>
                <c:pt idx="205">
                  <c:v>1.34</c:v>
                </c:pt>
                <c:pt idx="206">
                  <c:v>1.55</c:v>
                </c:pt>
                <c:pt idx="207">
                  <c:v>1.27</c:v>
                </c:pt>
                <c:pt idx="208">
                  <c:v>1.0</c:v>
                </c:pt>
                <c:pt idx="209">
                  <c:v>1.36</c:v>
                </c:pt>
                <c:pt idx="210">
                  <c:v>0.83</c:v>
                </c:pt>
                <c:pt idx="211">
                  <c:v>1.04</c:v>
                </c:pt>
                <c:pt idx="212">
                  <c:v>1.26</c:v>
                </c:pt>
                <c:pt idx="213">
                  <c:v>1.16</c:v>
                </c:pt>
                <c:pt idx="214">
                  <c:v>0.78</c:v>
                </c:pt>
                <c:pt idx="215">
                  <c:v>1.29</c:v>
                </c:pt>
                <c:pt idx="216">
                  <c:v>1.31</c:v>
                </c:pt>
                <c:pt idx="217">
                  <c:v>1.51</c:v>
                </c:pt>
                <c:pt idx="218">
                  <c:v>1.92</c:v>
                </c:pt>
                <c:pt idx="219">
                  <c:v>1.81</c:v>
                </c:pt>
                <c:pt idx="220">
                  <c:v>1.41</c:v>
                </c:pt>
                <c:pt idx="221">
                  <c:v>1.66</c:v>
                </c:pt>
                <c:pt idx="222">
                  <c:v>1.43</c:v>
                </c:pt>
                <c:pt idx="223">
                  <c:v>1.63</c:v>
                </c:pt>
                <c:pt idx="224">
                  <c:v>1.28</c:v>
                </c:pt>
                <c:pt idx="225">
                  <c:v>1.42</c:v>
                </c:pt>
                <c:pt idx="226">
                  <c:v>1.4</c:v>
                </c:pt>
                <c:pt idx="227">
                  <c:v>1.15</c:v>
                </c:pt>
                <c:pt idx="228">
                  <c:v>1.43</c:v>
                </c:pt>
                <c:pt idx="229">
                  <c:v>1.18</c:v>
                </c:pt>
                <c:pt idx="230">
                  <c:v>1.89</c:v>
                </c:pt>
                <c:pt idx="231">
                  <c:v>1.49</c:v>
                </c:pt>
                <c:pt idx="232">
                  <c:v>1.44</c:v>
                </c:pt>
                <c:pt idx="233">
                  <c:v>1.37</c:v>
                </c:pt>
                <c:pt idx="234">
                  <c:v>1.21</c:v>
                </c:pt>
                <c:pt idx="235">
                  <c:v>1.06</c:v>
                </c:pt>
                <c:pt idx="236">
                  <c:v>1.37</c:v>
                </c:pt>
                <c:pt idx="237">
                  <c:v>1.13</c:v>
                </c:pt>
                <c:pt idx="238">
                  <c:v>1.43</c:v>
                </c:pt>
                <c:pt idx="239">
                  <c:v>1.35</c:v>
                </c:pt>
                <c:pt idx="240">
                  <c:v>1.47</c:v>
                </c:pt>
                <c:pt idx="241">
                  <c:v>1.28</c:v>
                </c:pt>
                <c:pt idx="242">
                  <c:v>1.23</c:v>
                </c:pt>
                <c:pt idx="243">
                  <c:v>1.34</c:v>
                </c:pt>
                <c:pt idx="244">
                  <c:v>1.66</c:v>
                </c:pt>
                <c:pt idx="245">
                  <c:v>0.95</c:v>
                </c:pt>
                <c:pt idx="246">
                  <c:v>1.29</c:v>
                </c:pt>
                <c:pt idx="247">
                  <c:v>1.68</c:v>
                </c:pt>
                <c:pt idx="248">
                  <c:v>1.08</c:v>
                </c:pt>
                <c:pt idx="249">
                  <c:v>1.06</c:v>
                </c:pt>
                <c:pt idx="250">
                  <c:v>1.06</c:v>
                </c:pt>
                <c:pt idx="251">
                  <c:v>1.13</c:v>
                </c:pt>
                <c:pt idx="252">
                  <c:v>1.19</c:v>
                </c:pt>
                <c:pt idx="253">
                  <c:v>1.24</c:v>
                </c:pt>
                <c:pt idx="254">
                  <c:v>1.35</c:v>
                </c:pt>
                <c:pt idx="255">
                  <c:v>1.43</c:v>
                </c:pt>
                <c:pt idx="256">
                  <c:v>1.64</c:v>
                </c:pt>
                <c:pt idx="257">
                  <c:v>1.55</c:v>
                </c:pt>
                <c:pt idx="258">
                  <c:v>1.28</c:v>
                </c:pt>
                <c:pt idx="259">
                  <c:v>0.79</c:v>
                </c:pt>
                <c:pt idx="260">
                  <c:v>0.83</c:v>
                </c:pt>
                <c:pt idx="261">
                  <c:v>0.94</c:v>
                </c:pt>
                <c:pt idx="262">
                  <c:v>0.85</c:v>
                </c:pt>
                <c:pt idx="263">
                  <c:v>0.9</c:v>
                </c:pt>
                <c:pt idx="264">
                  <c:v>1.78</c:v>
                </c:pt>
                <c:pt idx="265">
                  <c:v>1.48</c:v>
                </c:pt>
                <c:pt idx="266">
                  <c:v>1.14</c:v>
                </c:pt>
                <c:pt idx="267">
                  <c:v>0.99</c:v>
                </c:pt>
                <c:pt idx="268">
                  <c:v>1.57</c:v>
                </c:pt>
                <c:pt idx="269">
                  <c:v>1.26</c:v>
                </c:pt>
                <c:pt idx="270">
                  <c:v>1.57</c:v>
                </c:pt>
                <c:pt idx="271">
                  <c:v>1.38</c:v>
                </c:pt>
                <c:pt idx="272">
                  <c:v>2.15</c:v>
                </c:pt>
                <c:pt idx="273">
                  <c:v>0.94</c:v>
                </c:pt>
                <c:pt idx="274">
                  <c:v>1.53</c:v>
                </c:pt>
                <c:pt idx="275">
                  <c:v>1.18</c:v>
                </c:pt>
                <c:pt idx="276">
                  <c:v>1.22</c:v>
                </c:pt>
                <c:pt idx="277">
                  <c:v>1.27</c:v>
                </c:pt>
                <c:pt idx="278">
                  <c:v>1.29</c:v>
                </c:pt>
                <c:pt idx="279">
                  <c:v>1.99</c:v>
                </c:pt>
                <c:pt idx="280">
                  <c:v>1.24</c:v>
                </c:pt>
                <c:pt idx="281">
                  <c:v>1.26</c:v>
                </c:pt>
                <c:pt idx="282">
                  <c:v>0.87</c:v>
                </c:pt>
                <c:pt idx="283">
                  <c:v>1.13</c:v>
                </c:pt>
                <c:pt idx="284">
                  <c:v>1.09</c:v>
                </c:pt>
                <c:pt idx="285">
                  <c:v>1.27</c:v>
                </c:pt>
                <c:pt idx="286">
                  <c:v>1.03</c:v>
                </c:pt>
                <c:pt idx="287">
                  <c:v>1.47</c:v>
                </c:pt>
                <c:pt idx="288">
                  <c:v>0.81</c:v>
                </c:pt>
                <c:pt idx="289">
                  <c:v>0.97</c:v>
                </c:pt>
                <c:pt idx="290">
                  <c:v>0.88</c:v>
                </c:pt>
                <c:pt idx="291">
                  <c:v>1.12</c:v>
                </c:pt>
                <c:pt idx="292">
                  <c:v>1.47</c:v>
                </c:pt>
                <c:pt idx="293">
                  <c:v>1.59</c:v>
                </c:pt>
                <c:pt idx="294">
                  <c:v>1.06</c:v>
                </c:pt>
                <c:pt idx="295">
                  <c:v>0.87</c:v>
                </c:pt>
                <c:pt idx="296">
                  <c:v>1.78</c:v>
                </c:pt>
                <c:pt idx="297">
                  <c:v>1.78</c:v>
                </c:pt>
                <c:pt idx="298">
                  <c:v>1.28</c:v>
                </c:pt>
                <c:pt idx="299">
                  <c:v>1.73</c:v>
                </c:pt>
                <c:pt idx="300">
                  <c:v>1.57</c:v>
                </c:pt>
                <c:pt idx="301">
                  <c:v>1.18</c:v>
                </c:pt>
                <c:pt idx="302">
                  <c:v>1.23</c:v>
                </c:pt>
                <c:pt idx="303">
                  <c:v>1.63</c:v>
                </c:pt>
                <c:pt idx="304">
                  <c:v>1.68</c:v>
                </c:pt>
                <c:pt idx="305">
                  <c:v>1.18</c:v>
                </c:pt>
                <c:pt idx="306">
                  <c:v>1.67</c:v>
                </c:pt>
                <c:pt idx="307">
                  <c:v>1.56</c:v>
                </c:pt>
                <c:pt idx="308">
                  <c:v>1.21</c:v>
                </c:pt>
                <c:pt idx="309">
                  <c:v>1.19</c:v>
                </c:pt>
                <c:pt idx="310">
                  <c:v>1.26</c:v>
                </c:pt>
                <c:pt idx="311">
                  <c:v>1.26</c:v>
                </c:pt>
                <c:pt idx="312">
                  <c:v>1.57</c:v>
                </c:pt>
                <c:pt idx="313">
                  <c:v>1.04</c:v>
                </c:pt>
                <c:pt idx="314">
                  <c:v>1.93</c:v>
                </c:pt>
                <c:pt idx="315">
                  <c:v>1.2</c:v>
                </c:pt>
                <c:pt idx="316">
                  <c:v>0.85</c:v>
                </c:pt>
                <c:pt idx="317">
                  <c:v>0.83</c:v>
                </c:pt>
                <c:pt idx="318">
                  <c:v>1.3</c:v>
                </c:pt>
                <c:pt idx="319">
                  <c:v>1.26</c:v>
                </c:pt>
                <c:pt idx="320">
                  <c:v>1.35</c:v>
                </c:pt>
                <c:pt idx="321">
                  <c:v>1.46</c:v>
                </c:pt>
                <c:pt idx="322">
                  <c:v>1.47</c:v>
                </c:pt>
                <c:pt idx="323">
                  <c:v>1.46</c:v>
                </c:pt>
                <c:pt idx="324">
                  <c:v>1.4</c:v>
                </c:pt>
                <c:pt idx="325">
                  <c:v>1.31</c:v>
                </c:pt>
                <c:pt idx="326">
                  <c:v>1.3</c:v>
                </c:pt>
                <c:pt idx="327">
                  <c:v>1.49</c:v>
                </c:pt>
                <c:pt idx="328">
                  <c:v>1.27</c:v>
                </c:pt>
                <c:pt idx="329">
                  <c:v>1.43</c:v>
                </c:pt>
                <c:pt idx="330">
                  <c:v>1.49</c:v>
                </c:pt>
                <c:pt idx="331">
                  <c:v>1.54</c:v>
                </c:pt>
                <c:pt idx="332">
                  <c:v>1.41</c:v>
                </c:pt>
                <c:pt idx="333">
                  <c:v>1.08</c:v>
                </c:pt>
                <c:pt idx="334">
                  <c:v>1.45</c:v>
                </c:pt>
                <c:pt idx="335">
                  <c:v>1.1</c:v>
                </c:pt>
                <c:pt idx="336">
                  <c:v>1.25</c:v>
                </c:pt>
                <c:pt idx="337">
                  <c:v>1.4</c:v>
                </c:pt>
                <c:pt idx="338">
                  <c:v>1.07</c:v>
                </c:pt>
                <c:pt idx="339">
                  <c:v>1.3</c:v>
                </c:pt>
                <c:pt idx="340">
                  <c:v>1.17</c:v>
                </c:pt>
                <c:pt idx="341">
                  <c:v>1.31</c:v>
                </c:pt>
                <c:pt idx="342">
                  <c:v>1.66</c:v>
                </c:pt>
                <c:pt idx="343">
                  <c:v>1.24</c:v>
                </c:pt>
                <c:pt idx="344">
                  <c:v>1.12</c:v>
                </c:pt>
                <c:pt idx="345">
                  <c:v>1.6</c:v>
                </c:pt>
                <c:pt idx="346">
                  <c:v>1.3</c:v>
                </c:pt>
                <c:pt idx="347">
                  <c:v>1.41</c:v>
                </c:pt>
                <c:pt idx="348">
                  <c:v>1.42</c:v>
                </c:pt>
                <c:pt idx="349">
                  <c:v>1.16</c:v>
                </c:pt>
                <c:pt idx="350">
                  <c:v>1.03</c:v>
                </c:pt>
                <c:pt idx="351">
                  <c:v>1.01</c:v>
                </c:pt>
                <c:pt idx="352">
                  <c:v>1.19</c:v>
                </c:pt>
                <c:pt idx="353">
                  <c:v>1.63</c:v>
                </c:pt>
                <c:pt idx="354">
                  <c:v>1.48</c:v>
                </c:pt>
                <c:pt idx="355">
                  <c:v>1.48</c:v>
                </c:pt>
                <c:pt idx="356">
                  <c:v>1.5</c:v>
                </c:pt>
                <c:pt idx="357">
                  <c:v>0.9</c:v>
                </c:pt>
                <c:pt idx="358">
                  <c:v>1.23</c:v>
                </c:pt>
                <c:pt idx="359">
                  <c:v>1.17</c:v>
                </c:pt>
                <c:pt idx="360">
                  <c:v>0.95</c:v>
                </c:pt>
                <c:pt idx="361">
                  <c:v>1.83</c:v>
                </c:pt>
                <c:pt idx="362">
                  <c:v>1.1</c:v>
                </c:pt>
                <c:pt idx="363">
                  <c:v>1.14</c:v>
                </c:pt>
                <c:pt idx="364">
                  <c:v>1.43</c:v>
                </c:pt>
                <c:pt idx="365">
                  <c:v>1.34</c:v>
                </c:pt>
                <c:pt idx="366">
                  <c:v>1.21</c:v>
                </c:pt>
                <c:pt idx="367">
                  <c:v>1.29</c:v>
                </c:pt>
                <c:pt idx="368">
                  <c:v>1.37</c:v>
                </c:pt>
                <c:pt idx="369">
                  <c:v>1.19</c:v>
                </c:pt>
                <c:pt idx="370">
                  <c:v>1.28</c:v>
                </c:pt>
                <c:pt idx="371">
                  <c:v>1.39</c:v>
                </c:pt>
                <c:pt idx="372">
                  <c:v>1.47</c:v>
                </c:pt>
                <c:pt idx="373">
                  <c:v>1.22</c:v>
                </c:pt>
                <c:pt idx="374">
                  <c:v>1.26</c:v>
                </c:pt>
                <c:pt idx="375">
                  <c:v>1.43</c:v>
                </c:pt>
                <c:pt idx="376">
                  <c:v>1.44</c:v>
                </c:pt>
                <c:pt idx="377">
                  <c:v>1.7</c:v>
                </c:pt>
                <c:pt idx="378">
                  <c:v>1.49</c:v>
                </c:pt>
                <c:pt idx="379">
                  <c:v>1.86</c:v>
                </c:pt>
                <c:pt idx="380">
                  <c:v>1.39</c:v>
                </c:pt>
                <c:pt idx="381">
                  <c:v>1.12</c:v>
                </c:pt>
                <c:pt idx="382">
                  <c:v>1.24</c:v>
                </c:pt>
                <c:pt idx="383">
                  <c:v>1.22</c:v>
                </c:pt>
                <c:pt idx="384">
                  <c:v>1.17</c:v>
                </c:pt>
                <c:pt idx="385">
                  <c:v>1.18</c:v>
                </c:pt>
                <c:pt idx="386">
                  <c:v>1.2</c:v>
                </c:pt>
                <c:pt idx="387">
                  <c:v>1.98</c:v>
                </c:pt>
                <c:pt idx="388">
                  <c:v>1.98</c:v>
                </c:pt>
                <c:pt idx="389">
                  <c:v>1.08</c:v>
                </c:pt>
                <c:pt idx="390">
                  <c:v>1.67</c:v>
                </c:pt>
                <c:pt idx="391">
                  <c:v>1.56</c:v>
                </c:pt>
                <c:pt idx="392">
                  <c:v>1.45</c:v>
                </c:pt>
                <c:pt idx="393">
                  <c:v>1.78</c:v>
                </c:pt>
                <c:pt idx="394">
                  <c:v>0.97</c:v>
                </c:pt>
                <c:pt idx="395">
                  <c:v>1.43</c:v>
                </c:pt>
                <c:pt idx="396">
                  <c:v>1.32</c:v>
                </c:pt>
                <c:pt idx="397">
                  <c:v>1.47</c:v>
                </c:pt>
                <c:pt idx="398">
                  <c:v>1.4</c:v>
                </c:pt>
                <c:pt idx="399">
                  <c:v>1.46</c:v>
                </c:pt>
                <c:pt idx="400">
                  <c:v>1.68</c:v>
                </c:pt>
                <c:pt idx="401">
                  <c:v>1.38</c:v>
                </c:pt>
                <c:pt idx="402">
                  <c:v>1.55</c:v>
                </c:pt>
                <c:pt idx="403">
                  <c:v>1.25</c:v>
                </c:pt>
                <c:pt idx="404">
                  <c:v>1.64</c:v>
                </c:pt>
                <c:pt idx="405">
                  <c:v>1.36</c:v>
                </c:pt>
                <c:pt idx="406">
                  <c:v>1.53</c:v>
                </c:pt>
                <c:pt idx="407">
                  <c:v>1.47</c:v>
                </c:pt>
                <c:pt idx="408">
                  <c:v>1.6</c:v>
                </c:pt>
                <c:pt idx="409">
                  <c:v>1.32</c:v>
                </c:pt>
                <c:pt idx="410">
                  <c:v>1.39</c:v>
                </c:pt>
                <c:pt idx="411">
                  <c:v>1.23</c:v>
                </c:pt>
                <c:pt idx="412">
                  <c:v>1.31</c:v>
                </c:pt>
                <c:pt idx="413">
                  <c:v>1.38</c:v>
                </c:pt>
                <c:pt idx="414">
                  <c:v>1.49</c:v>
                </c:pt>
                <c:pt idx="415">
                  <c:v>1.12</c:v>
                </c:pt>
                <c:pt idx="416">
                  <c:v>1.15</c:v>
                </c:pt>
                <c:pt idx="417">
                  <c:v>1.21</c:v>
                </c:pt>
                <c:pt idx="418">
                  <c:v>1.03</c:v>
                </c:pt>
                <c:pt idx="419">
                  <c:v>1.02</c:v>
                </c:pt>
                <c:pt idx="420">
                  <c:v>1.15</c:v>
                </c:pt>
                <c:pt idx="421">
                  <c:v>0.83</c:v>
                </c:pt>
                <c:pt idx="422">
                  <c:v>0.93</c:v>
                </c:pt>
                <c:pt idx="423">
                  <c:v>1.49</c:v>
                </c:pt>
                <c:pt idx="424">
                  <c:v>1.48</c:v>
                </c:pt>
                <c:pt idx="425">
                  <c:v>1.74</c:v>
                </c:pt>
                <c:pt idx="426">
                  <c:v>1.06</c:v>
                </c:pt>
                <c:pt idx="427">
                  <c:v>1.41</c:v>
                </c:pt>
                <c:pt idx="428">
                  <c:v>1.46</c:v>
                </c:pt>
                <c:pt idx="429">
                  <c:v>1.7</c:v>
                </c:pt>
                <c:pt idx="430">
                  <c:v>1.5</c:v>
                </c:pt>
                <c:pt idx="431">
                  <c:v>1.1</c:v>
                </c:pt>
                <c:pt idx="432">
                  <c:v>1.27</c:v>
                </c:pt>
                <c:pt idx="433">
                  <c:v>1.67</c:v>
                </c:pt>
                <c:pt idx="434">
                  <c:v>1.34</c:v>
                </c:pt>
                <c:pt idx="435">
                  <c:v>1.51</c:v>
                </c:pt>
                <c:pt idx="436">
                  <c:v>1.62</c:v>
                </c:pt>
                <c:pt idx="437">
                  <c:v>1.08</c:v>
                </c:pt>
                <c:pt idx="438">
                  <c:v>1.15</c:v>
                </c:pt>
                <c:pt idx="439">
                  <c:v>0.98</c:v>
                </c:pt>
                <c:pt idx="440">
                  <c:v>1.19</c:v>
                </c:pt>
                <c:pt idx="441">
                  <c:v>1.29</c:v>
                </c:pt>
                <c:pt idx="442">
                  <c:v>1.29</c:v>
                </c:pt>
                <c:pt idx="443">
                  <c:v>0.72</c:v>
                </c:pt>
                <c:pt idx="444">
                  <c:v>0.89</c:v>
                </c:pt>
                <c:pt idx="445">
                  <c:v>1.3</c:v>
                </c:pt>
                <c:pt idx="446">
                  <c:v>1.22</c:v>
                </c:pt>
                <c:pt idx="447">
                  <c:v>1.29</c:v>
                </c:pt>
                <c:pt idx="448">
                  <c:v>0.87</c:v>
                </c:pt>
                <c:pt idx="449">
                  <c:v>0.92</c:v>
                </c:pt>
                <c:pt idx="450">
                  <c:v>1.37</c:v>
                </c:pt>
                <c:pt idx="451">
                  <c:v>1.21</c:v>
                </c:pt>
                <c:pt idx="452">
                  <c:v>1.17</c:v>
                </c:pt>
                <c:pt idx="453">
                  <c:v>1.13</c:v>
                </c:pt>
                <c:pt idx="454">
                  <c:v>1.13</c:v>
                </c:pt>
                <c:pt idx="455">
                  <c:v>1.02</c:v>
                </c:pt>
                <c:pt idx="456">
                  <c:v>0.85</c:v>
                </c:pt>
                <c:pt idx="457">
                  <c:v>1.02</c:v>
                </c:pt>
                <c:pt idx="458">
                  <c:v>1.13</c:v>
                </c:pt>
                <c:pt idx="459">
                  <c:v>0.98</c:v>
                </c:pt>
                <c:pt idx="460">
                  <c:v>1.15</c:v>
                </c:pt>
                <c:pt idx="461">
                  <c:v>1.02</c:v>
                </c:pt>
                <c:pt idx="462">
                  <c:v>1.02</c:v>
                </c:pt>
                <c:pt idx="463">
                  <c:v>1.13</c:v>
                </c:pt>
                <c:pt idx="464">
                  <c:v>1.03</c:v>
                </c:pt>
                <c:pt idx="465">
                  <c:v>1.71</c:v>
                </c:pt>
                <c:pt idx="466">
                  <c:v>1.99</c:v>
                </c:pt>
                <c:pt idx="467">
                  <c:v>1.11</c:v>
                </c:pt>
                <c:pt idx="468">
                  <c:v>1.27</c:v>
                </c:pt>
                <c:pt idx="469">
                  <c:v>1.03</c:v>
                </c:pt>
                <c:pt idx="470">
                  <c:v>1.37</c:v>
                </c:pt>
                <c:pt idx="471">
                  <c:v>1.07</c:v>
                </c:pt>
                <c:pt idx="472">
                  <c:v>1.16</c:v>
                </c:pt>
                <c:pt idx="473">
                  <c:v>1.29</c:v>
                </c:pt>
                <c:pt idx="474">
                  <c:v>1.21</c:v>
                </c:pt>
                <c:pt idx="475">
                  <c:v>1.22</c:v>
                </c:pt>
              </c:numCache>
            </c:numRef>
          </c:yVal>
          <c:smooth val="0"/>
        </c:ser>
        <c:ser>
          <c:idx val="1"/>
          <c:order val="1"/>
          <c:tx>
            <c:v>RMSD RNA</c:v>
          </c:tx>
          <c:spPr>
            <a:ln w="25400" cap="rnd">
              <a:noFill/>
              <a:round/>
            </a:ln>
            <a:effectLst/>
          </c:spPr>
          <c:marker>
            <c:symbol val="diamond"/>
            <c:size val="10"/>
            <c:spPr>
              <a:noFill/>
              <a:ln w="15875">
                <a:solidFill>
                  <a:schemeClr val="accent2"/>
                </a:solidFill>
              </a:ln>
              <a:effectLst/>
            </c:spPr>
          </c:marker>
          <c:xVal>
            <c:numRef>
              <c:f>'EMDB data '!$M$15:$M$491</c:f>
              <c:numCache>
                <c:formatCode>General</c:formatCode>
                <c:ptCount val="477"/>
                <c:pt idx="0">
                  <c:v>3.08</c:v>
                </c:pt>
                <c:pt idx="1">
                  <c:v>3.35</c:v>
                </c:pt>
                <c:pt idx="2">
                  <c:v>3.45</c:v>
                </c:pt>
                <c:pt idx="3">
                  <c:v>3.2</c:v>
                </c:pt>
                <c:pt idx="4">
                  <c:v>2.97</c:v>
                </c:pt>
                <c:pt idx="5">
                  <c:v>3.06</c:v>
                </c:pt>
                <c:pt idx="6">
                  <c:v>3.2</c:v>
                </c:pt>
                <c:pt idx="7">
                  <c:v>3.01</c:v>
                </c:pt>
                <c:pt idx="8">
                  <c:v>3.35</c:v>
                </c:pt>
                <c:pt idx="9">
                  <c:v>3.45</c:v>
                </c:pt>
                <c:pt idx="10">
                  <c:v>3.4</c:v>
                </c:pt>
                <c:pt idx="11">
                  <c:v>3.4</c:v>
                </c:pt>
                <c:pt idx="12">
                  <c:v>3.5</c:v>
                </c:pt>
                <c:pt idx="13">
                  <c:v>3.1</c:v>
                </c:pt>
                <c:pt idx="14">
                  <c:v>3.1</c:v>
                </c:pt>
                <c:pt idx="15">
                  <c:v>3.46</c:v>
                </c:pt>
                <c:pt idx="16">
                  <c:v>3.0</c:v>
                </c:pt>
                <c:pt idx="17">
                  <c:v>3.4</c:v>
                </c:pt>
                <c:pt idx="18">
                  <c:v>3.7</c:v>
                </c:pt>
                <c:pt idx="19">
                  <c:v>3.6</c:v>
                </c:pt>
                <c:pt idx="20">
                  <c:v>3.4</c:v>
                </c:pt>
                <c:pt idx="21">
                  <c:v>2.54</c:v>
                </c:pt>
                <c:pt idx="22">
                  <c:v>2.9</c:v>
                </c:pt>
                <c:pt idx="23">
                  <c:v>3.35</c:v>
                </c:pt>
                <c:pt idx="24">
                  <c:v>3.55</c:v>
                </c:pt>
                <c:pt idx="25">
                  <c:v>3.6</c:v>
                </c:pt>
                <c:pt idx="26">
                  <c:v>2.8</c:v>
                </c:pt>
                <c:pt idx="27">
                  <c:v>3.6</c:v>
                </c:pt>
                <c:pt idx="28">
                  <c:v>3.4</c:v>
                </c:pt>
                <c:pt idx="29">
                  <c:v>4.0</c:v>
                </c:pt>
                <c:pt idx="30">
                  <c:v>3.8</c:v>
                </c:pt>
                <c:pt idx="31">
                  <c:v>3.5</c:v>
                </c:pt>
                <c:pt idx="32">
                  <c:v>3.7</c:v>
                </c:pt>
                <c:pt idx="33">
                  <c:v>3.8</c:v>
                </c:pt>
                <c:pt idx="34">
                  <c:v>3.07</c:v>
                </c:pt>
                <c:pt idx="35">
                  <c:v>2.9</c:v>
                </c:pt>
                <c:pt idx="36">
                  <c:v>3.6</c:v>
                </c:pt>
                <c:pt idx="37">
                  <c:v>3.9</c:v>
                </c:pt>
                <c:pt idx="38">
                  <c:v>3.7</c:v>
                </c:pt>
                <c:pt idx="39">
                  <c:v>3.75</c:v>
                </c:pt>
                <c:pt idx="40">
                  <c:v>3.17</c:v>
                </c:pt>
                <c:pt idx="41">
                  <c:v>3.6</c:v>
                </c:pt>
                <c:pt idx="42">
                  <c:v>3.3</c:v>
                </c:pt>
                <c:pt idx="43">
                  <c:v>3.7</c:v>
                </c:pt>
                <c:pt idx="44">
                  <c:v>4.2</c:v>
                </c:pt>
                <c:pt idx="45">
                  <c:v>3.7</c:v>
                </c:pt>
                <c:pt idx="46">
                  <c:v>3.18</c:v>
                </c:pt>
                <c:pt idx="47">
                  <c:v>3.06</c:v>
                </c:pt>
                <c:pt idx="48">
                  <c:v>4.5</c:v>
                </c:pt>
                <c:pt idx="49">
                  <c:v>3.03</c:v>
                </c:pt>
                <c:pt idx="50">
                  <c:v>3.9</c:v>
                </c:pt>
                <c:pt idx="51">
                  <c:v>3.4</c:v>
                </c:pt>
                <c:pt idx="52">
                  <c:v>4.15</c:v>
                </c:pt>
                <c:pt idx="53">
                  <c:v>3.8</c:v>
                </c:pt>
                <c:pt idx="54">
                  <c:v>3.2</c:v>
                </c:pt>
                <c:pt idx="55">
                  <c:v>3.2</c:v>
                </c:pt>
                <c:pt idx="56">
                  <c:v>4.0</c:v>
                </c:pt>
                <c:pt idx="57">
                  <c:v>3.8</c:v>
                </c:pt>
                <c:pt idx="58">
                  <c:v>3.08</c:v>
                </c:pt>
                <c:pt idx="59">
                  <c:v>4.2</c:v>
                </c:pt>
                <c:pt idx="60">
                  <c:v>3.9</c:v>
                </c:pt>
                <c:pt idx="61">
                  <c:v>4.2</c:v>
                </c:pt>
                <c:pt idx="62">
                  <c:v>3.9</c:v>
                </c:pt>
                <c:pt idx="63">
                  <c:v>3.33</c:v>
                </c:pt>
                <c:pt idx="64">
                  <c:v>3.8</c:v>
                </c:pt>
                <c:pt idx="65">
                  <c:v>4.0</c:v>
                </c:pt>
                <c:pt idx="66">
                  <c:v>3.4</c:v>
                </c:pt>
                <c:pt idx="67">
                  <c:v>3.7</c:v>
                </c:pt>
                <c:pt idx="68">
                  <c:v>3.7</c:v>
                </c:pt>
                <c:pt idx="69">
                  <c:v>3.64</c:v>
                </c:pt>
                <c:pt idx="70">
                  <c:v>3.8</c:v>
                </c:pt>
                <c:pt idx="71">
                  <c:v>4.45</c:v>
                </c:pt>
                <c:pt idx="72">
                  <c:v>4.3</c:v>
                </c:pt>
                <c:pt idx="73">
                  <c:v>3.8</c:v>
                </c:pt>
                <c:pt idx="74">
                  <c:v>3.9</c:v>
                </c:pt>
                <c:pt idx="75">
                  <c:v>3.32</c:v>
                </c:pt>
                <c:pt idx="76">
                  <c:v>4.3</c:v>
                </c:pt>
                <c:pt idx="77">
                  <c:v>3.7</c:v>
                </c:pt>
                <c:pt idx="78">
                  <c:v>3.5</c:v>
                </c:pt>
              </c:numCache>
            </c:numRef>
          </c:xVal>
          <c:yVal>
            <c:numRef>
              <c:f>'EMDB data '!$Q$15:$Q$491</c:f>
              <c:numCache>
                <c:formatCode>General</c:formatCode>
                <c:ptCount val="477"/>
                <c:pt idx="0">
                  <c:v>0.68</c:v>
                </c:pt>
                <c:pt idx="1">
                  <c:v>0.85</c:v>
                </c:pt>
                <c:pt idx="2">
                  <c:v>0.99</c:v>
                </c:pt>
                <c:pt idx="3">
                  <c:v>0.64</c:v>
                </c:pt>
                <c:pt idx="4">
                  <c:v>0.58</c:v>
                </c:pt>
                <c:pt idx="5">
                  <c:v>0.52</c:v>
                </c:pt>
                <c:pt idx="6">
                  <c:v>0.68</c:v>
                </c:pt>
                <c:pt idx="7">
                  <c:v>0.58</c:v>
                </c:pt>
                <c:pt idx="8">
                  <c:v>0.87</c:v>
                </c:pt>
                <c:pt idx="9">
                  <c:v>0.8</c:v>
                </c:pt>
                <c:pt idx="10">
                  <c:v>0.8</c:v>
                </c:pt>
                <c:pt idx="11">
                  <c:v>0.81</c:v>
                </c:pt>
                <c:pt idx="12">
                  <c:v>0.84</c:v>
                </c:pt>
                <c:pt idx="13">
                  <c:v>0.58</c:v>
                </c:pt>
                <c:pt idx="14">
                  <c:v>0.55</c:v>
                </c:pt>
                <c:pt idx="15">
                  <c:v>0.86</c:v>
                </c:pt>
                <c:pt idx="16">
                  <c:v>0.73</c:v>
                </c:pt>
                <c:pt idx="17">
                  <c:v>0.8</c:v>
                </c:pt>
                <c:pt idx="18">
                  <c:v>1.07</c:v>
                </c:pt>
                <c:pt idx="19">
                  <c:v>0.94</c:v>
                </c:pt>
                <c:pt idx="20">
                  <c:v>0.76</c:v>
                </c:pt>
                <c:pt idx="21">
                  <c:v>0.65</c:v>
                </c:pt>
                <c:pt idx="22">
                  <c:v>0.77</c:v>
                </c:pt>
                <c:pt idx="23">
                  <c:v>0.62</c:v>
                </c:pt>
                <c:pt idx="24">
                  <c:v>1.07</c:v>
                </c:pt>
                <c:pt idx="25">
                  <c:v>1.21</c:v>
                </c:pt>
                <c:pt idx="26">
                  <c:v>0.72</c:v>
                </c:pt>
                <c:pt idx="27">
                  <c:v>0.87</c:v>
                </c:pt>
                <c:pt idx="28">
                  <c:v>0.79</c:v>
                </c:pt>
                <c:pt idx="29">
                  <c:v>1.33</c:v>
                </c:pt>
                <c:pt idx="30">
                  <c:v>1.27</c:v>
                </c:pt>
                <c:pt idx="31">
                  <c:v>0.82</c:v>
                </c:pt>
                <c:pt idx="32">
                  <c:v>1.34</c:v>
                </c:pt>
                <c:pt idx="33">
                  <c:v>1.06</c:v>
                </c:pt>
                <c:pt idx="34">
                  <c:v>0.74</c:v>
                </c:pt>
                <c:pt idx="35">
                  <c:v>0.58</c:v>
                </c:pt>
                <c:pt idx="36">
                  <c:v>1.11</c:v>
                </c:pt>
                <c:pt idx="37">
                  <c:v>1.05</c:v>
                </c:pt>
                <c:pt idx="38">
                  <c:v>1.0</c:v>
                </c:pt>
                <c:pt idx="39">
                  <c:v>1.35</c:v>
                </c:pt>
                <c:pt idx="40">
                  <c:v>0.71</c:v>
                </c:pt>
                <c:pt idx="41">
                  <c:v>0.98</c:v>
                </c:pt>
                <c:pt idx="42">
                  <c:v>1.01</c:v>
                </c:pt>
                <c:pt idx="43">
                  <c:v>1.13</c:v>
                </c:pt>
                <c:pt idx="44">
                  <c:v>1.2</c:v>
                </c:pt>
                <c:pt idx="45">
                  <c:v>1.06</c:v>
                </c:pt>
                <c:pt idx="46">
                  <c:v>0.78</c:v>
                </c:pt>
                <c:pt idx="47">
                  <c:v>1.49</c:v>
                </c:pt>
                <c:pt idx="48">
                  <c:v>1.54</c:v>
                </c:pt>
                <c:pt idx="49">
                  <c:v>1.65</c:v>
                </c:pt>
                <c:pt idx="50">
                  <c:v>1.18</c:v>
                </c:pt>
                <c:pt idx="51">
                  <c:v>1.03</c:v>
                </c:pt>
                <c:pt idx="52">
                  <c:v>1.37</c:v>
                </c:pt>
                <c:pt idx="53">
                  <c:v>1.38</c:v>
                </c:pt>
                <c:pt idx="54">
                  <c:v>1.01</c:v>
                </c:pt>
                <c:pt idx="55">
                  <c:v>0.86</c:v>
                </c:pt>
                <c:pt idx="56">
                  <c:v>1.41</c:v>
                </c:pt>
                <c:pt idx="57">
                  <c:v>1.3</c:v>
                </c:pt>
                <c:pt idx="58">
                  <c:v>0.68</c:v>
                </c:pt>
                <c:pt idx="59">
                  <c:v>1.37</c:v>
                </c:pt>
                <c:pt idx="60">
                  <c:v>1.36</c:v>
                </c:pt>
                <c:pt idx="61">
                  <c:v>1.24</c:v>
                </c:pt>
                <c:pt idx="62">
                  <c:v>1.11</c:v>
                </c:pt>
                <c:pt idx="63">
                  <c:v>1.05</c:v>
                </c:pt>
                <c:pt idx="64">
                  <c:v>1.14</c:v>
                </c:pt>
                <c:pt idx="65">
                  <c:v>1.23</c:v>
                </c:pt>
                <c:pt idx="66">
                  <c:v>1.02</c:v>
                </c:pt>
                <c:pt idx="67">
                  <c:v>1.18</c:v>
                </c:pt>
                <c:pt idx="68">
                  <c:v>1.11</c:v>
                </c:pt>
                <c:pt idx="69">
                  <c:v>1.07</c:v>
                </c:pt>
                <c:pt idx="70">
                  <c:v>1.18</c:v>
                </c:pt>
                <c:pt idx="71">
                  <c:v>1.68</c:v>
                </c:pt>
                <c:pt idx="72">
                  <c:v>1.44</c:v>
                </c:pt>
                <c:pt idx="73">
                  <c:v>1.18</c:v>
                </c:pt>
                <c:pt idx="74">
                  <c:v>1.4</c:v>
                </c:pt>
                <c:pt idx="75">
                  <c:v>0.96</c:v>
                </c:pt>
                <c:pt idx="76">
                  <c:v>1.69</c:v>
                </c:pt>
                <c:pt idx="77">
                  <c:v>1.93</c:v>
                </c:pt>
                <c:pt idx="78">
                  <c:v>1.25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51529648"/>
        <c:axId val="1451532768"/>
      </c:scatterChart>
      <c:valAx>
        <c:axId val="1451529648"/>
        <c:scaling>
          <c:orientation val="minMax"/>
          <c:max val="5.0"/>
          <c:min val="1.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 b="1" i="0" baseline="0"/>
                  <a:t>Resolution (</a:t>
                </a:r>
                <a:r>
                  <a:rPr lang="en-US" sz="1600" b="1" i="0" u="none" strike="noStrike" baseline="0">
                    <a:effectLst/>
                  </a:rPr>
                  <a:t>Å</a:t>
                </a:r>
                <a:r>
                  <a:rPr lang="en-US" sz="1000" b="0" i="0" u="none" strike="noStrike" baseline="0">
                    <a:effectLst/>
                  </a:rPr>
                  <a:t> </a:t>
                </a:r>
                <a:r>
                  <a:rPr lang="en-US" sz="1600" b="1" i="0" baseline="0"/>
                  <a:t>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51532768"/>
        <c:crosses val="autoZero"/>
        <c:crossBetween val="midCat"/>
        <c:majorUnit val="1.0"/>
        <c:minorUnit val="1.0"/>
      </c:valAx>
      <c:valAx>
        <c:axId val="1451532768"/>
        <c:scaling>
          <c:orientation val="minMax"/>
          <c:max val="3.0"/>
          <c:min val="0.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800" b="1" i="0" baseline="0">
                    <a:effectLst/>
                  </a:rPr>
                  <a:t>Coordinate rmsd (Å</a:t>
                </a:r>
                <a:r>
                  <a:rPr lang="en-US" sz="1800" b="0" i="0" baseline="0">
                    <a:effectLst/>
                  </a:rPr>
                  <a:t> </a:t>
                </a:r>
                <a:r>
                  <a:rPr lang="en-US" sz="1800" b="1" i="0" baseline="0">
                    <a:effectLst/>
                  </a:rPr>
                  <a:t>)</a:t>
                </a:r>
                <a:endParaRPr lang="en-US" sz="16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51529648"/>
        <c:crosses val="autoZero"/>
        <c:crossBetween val="midCat"/>
        <c:majorUnit val="1.0"/>
        <c:minorUnit val="1.0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'EMDB data '!$E$14</c:f>
              <c:strCache>
                <c:ptCount val="1"/>
                <c:pt idx="0">
                  <c:v>%FOUND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002060"/>
              </a:solidFill>
              <a:ln w="9525">
                <a:noFill/>
              </a:ln>
              <a:effectLst/>
            </c:spPr>
          </c:marker>
          <c:xVal>
            <c:numRef>
              <c:f>'EMDB data '!$C$15:$C$491</c:f>
              <c:numCache>
                <c:formatCode>General</c:formatCode>
                <c:ptCount val="477"/>
                <c:pt idx="0">
                  <c:v>3.3</c:v>
                </c:pt>
                <c:pt idx="1">
                  <c:v>4.5</c:v>
                </c:pt>
                <c:pt idx="2">
                  <c:v>3.6</c:v>
                </c:pt>
                <c:pt idx="3">
                  <c:v>3.6</c:v>
                </c:pt>
                <c:pt idx="4">
                  <c:v>3.5</c:v>
                </c:pt>
                <c:pt idx="5">
                  <c:v>4.1</c:v>
                </c:pt>
                <c:pt idx="6">
                  <c:v>3.8</c:v>
                </c:pt>
                <c:pt idx="7">
                  <c:v>4.2</c:v>
                </c:pt>
                <c:pt idx="8">
                  <c:v>3.8</c:v>
                </c:pt>
                <c:pt idx="9">
                  <c:v>3.2</c:v>
                </c:pt>
                <c:pt idx="10">
                  <c:v>3.64</c:v>
                </c:pt>
                <c:pt idx="11">
                  <c:v>3.2</c:v>
                </c:pt>
                <c:pt idx="12">
                  <c:v>3.4</c:v>
                </c:pt>
                <c:pt idx="13">
                  <c:v>3.4</c:v>
                </c:pt>
                <c:pt idx="14">
                  <c:v>3.9</c:v>
                </c:pt>
                <c:pt idx="15">
                  <c:v>3.75</c:v>
                </c:pt>
                <c:pt idx="16">
                  <c:v>4.0</c:v>
                </c:pt>
                <c:pt idx="17">
                  <c:v>3.6</c:v>
                </c:pt>
                <c:pt idx="18">
                  <c:v>3.7</c:v>
                </c:pt>
                <c:pt idx="19">
                  <c:v>3.8</c:v>
                </c:pt>
                <c:pt idx="20">
                  <c:v>3.6</c:v>
                </c:pt>
                <c:pt idx="21">
                  <c:v>4.2</c:v>
                </c:pt>
                <c:pt idx="22">
                  <c:v>2.9</c:v>
                </c:pt>
                <c:pt idx="23">
                  <c:v>3.3</c:v>
                </c:pt>
                <c:pt idx="24">
                  <c:v>3.3</c:v>
                </c:pt>
                <c:pt idx="25">
                  <c:v>3.5</c:v>
                </c:pt>
                <c:pt idx="26">
                  <c:v>3.3</c:v>
                </c:pt>
                <c:pt idx="27">
                  <c:v>4.1</c:v>
                </c:pt>
                <c:pt idx="28">
                  <c:v>4.0</c:v>
                </c:pt>
                <c:pt idx="29">
                  <c:v>3.7</c:v>
                </c:pt>
                <c:pt idx="30">
                  <c:v>4.24</c:v>
                </c:pt>
                <c:pt idx="31">
                  <c:v>3.5</c:v>
                </c:pt>
                <c:pt idx="32">
                  <c:v>3.9</c:v>
                </c:pt>
                <c:pt idx="33">
                  <c:v>2.6</c:v>
                </c:pt>
                <c:pt idx="34">
                  <c:v>3.8</c:v>
                </c:pt>
                <c:pt idx="35">
                  <c:v>3.9</c:v>
                </c:pt>
                <c:pt idx="36">
                  <c:v>3.6</c:v>
                </c:pt>
                <c:pt idx="37">
                  <c:v>3.8</c:v>
                </c:pt>
                <c:pt idx="38">
                  <c:v>3.9</c:v>
                </c:pt>
                <c:pt idx="39">
                  <c:v>3.9</c:v>
                </c:pt>
                <c:pt idx="40">
                  <c:v>3.8</c:v>
                </c:pt>
                <c:pt idx="41">
                  <c:v>3.3</c:v>
                </c:pt>
                <c:pt idx="42">
                  <c:v>3.5</c:v>
                </c:pt>
                <c:pt idx="43">
                  <c:v>3.46</c:v>
                </c:pt>
                <c:pt idx="44">
                  <c:v>3.4</c:v>
                </c:pt>
                <c:pt idx="45">
                  <c:v>3.5</c:v>
                </c:pt>
                <c:pt idx="46">
                  <c:v>3.5</c:v>
                </c:pt>
                <c:pt idx="47">
                  <c:v>3.7</c:v>
                </c:pt>
                <c:pt idx="48">
                  <c:v>3.8</c:v>
                </c:pt>
                <c:pt idx="49">
                  <c:v>3.7</c:v>
                </c:pt>
                <c:pt idx="50">
                  <c:v>3.3</c:v>
                </c:pt>
                <c:pt idx="51">
                  <c:v>4.0</c:v>
                </c:pt>
                <c:pt idx="52">
                  <c:v>3.6</c:v>
                </c:pt>
                <c:pt idx="53">
                  <c:v>3.42</c:v>
                </c:pt>
                <c:pt idx="54">
                  <c:v>3.52</c:v>
                </c:pt>
                <c:pt idx="55">
                  <c:v>3.3</c:v>
                </c:pt>
                <c:pt idx="56">
                  <c:v>3.44</c:v>
                </c:pt>
                <c:pt idx="57">
                  <c:v>3.57</c:v>
                </c:pt>
                <c:pt idx="58">
                  <c:v>4.2</c:v>
                </c:pt>
                <c:pt idx="59">
                  <c:v>3.8</c:v>
                </c:pt>
                <c:pt idx="60">
                  <c:v>4.2</c:v>
                </c:pt>
                <c:pt idx="61">
                  <c:v>3.8</c:v>
                </c:pt>
                <c:pt idx="62">
                  <c:v>4.4</c:v>
                </c:pt>
                <c:pt idx="63">
                  <c:v>3.64</c:v>
                </c:pt>
                <c:pt idx="64">
                  <c:v>3.32</c:v>
                </c:pt>
                <c:pt idx="65">
                  <c:v>3.4</c:v>
                </c:pt>
                <c:pt idx="66">
                  <c:v>3.7</c:v>
                </c:pt>
                <c:pt idx="67">
                  <c:v>3.7</c:v>
                </c:pt>
                <c:pt idx="68">
                  <c:v>3.8</c:v>
                </c:pt>
                <c:pt idx="69">
                  <c:v>2.9</c:v>
                </c:pt>
                <c:pt idx="70">
                  <c:v>3.7</c:v>
                </c:pt>
                <c:pt idx="71">
                  <c:v>4.0</c:v>
                </c:pt>
                <c:pt idx="72">
                  <c:v>3.81</c:v>
                </c:pt>
                <c:pt idx="73">
                  <c:v>3.75</c:v>
                </c:pt>
                <c:pt idx="74">
                  <c:v>3.57</c:v>
                </c:pt>
                <c:pt idx="75">
                  <c:v>3.52</c:v>
                </c:pt>
                <c:pt idx="76">
                  <c:v>3.49</c:v>
                </c:pt>
                <c:pt idx="77">
                  <c:v>3.46</c:v>
                </c:pt>
                <c:pt idx="78">
                  <c:v>3.61</c:v>
                </c:pt>
                <c:pt idx="79">
                  <c:v>3.7</c:v>
                </c:pt>
                <c:pt idx="80">
                  <c:v>3.77</c:v>
                </c:pt>
                <c:pt idx="81">
                  <c:v>3.77</c:v>
                </c:pt>
                <c:pt idx="82">
                  <c:v>3.6</c:v>
                </c:pt>
                <c:pt idx="83">
                  <c:v>2.8</c:v>
                </c:pt>
                <c:pt idx="84">
                  <c:v>3.08</c:v>
                </c:pt>
                <c:pt idx="85">
                  <c:v>3.2</c:v>
                </c:pt>
                <c:pt idx="86">
                  <c:v>4.1</c:v>
                </c:pt>
                <c:pt idx="87">
                  <c:v>3.26</c:v>
                </c:pt>
                <c:pt idx="88">
                  <c:v>3.47</c:v>
                </c:pt>
                <c:pt idx="89">
                  <c:v>3.3</c:v>
                </c:pt>
                <c:pt idx="90">
                  <c:v>3.3</c:v>
                </c:pt>
                <c:pt idx="91">
                  <c:v>3.6</c:v>
                </c:pt>
                <c:pt idx="92">
                  <c:v>3.4</c:v>
                </c:pt>
                <c:pt idx="93">
                  <c:v>4.1</c:v>
                </c:pt>
                <c:pt idx="94">
                  <c:v>3.9</c:v>
                </c:pt>
                <c:pt idx="95">
                  <c:v>4.43</c:v>
                </c:pt>
                <c:pt idx="96">
                  <c:v>4.3</c:v>
                </c:pt>
                <c:pt idx="97">
                  <c:v>4.4</c:v>
                </c:pt>
                <c:pt idx="98">
                  <c:v>3.36</c:v>
                </c:pt>
                <c:pt idx="99">
                  <c:v>3.35</c:v>
                </c:pt>
                <c:pt idx="100">
                  <c:v>4.3</c:v>
                </c:pt>
                <c:pt idx="101">
                  <c:v>3.6</c:v>
                </c:pt>
                <c:pt idx="102">
                  <c:v>4.4</c:v>
                </c:pt>
                <c:pt idx="103">
                  <c:v>3.8</c:v>
                </c:pt>
                <c:pt idx="104">
                  <c:v>3.7</c:v>
                </c:pt>
                <c:pt idx="105">
                  <c:v>3.5</c:v>
                </c:pt>
                <c:pt idx="106">
                  <c:v>2.2</c:v>
                </c:pt>
                <c:pt idx="107">
                  <c:v>3.8</c:v>
                </c:pt>
                <c:pt idx="108">
                  <c:v>3.9</c:v>
                </c:pt>
                <c:pt idx="109">
                  <c:v>3.44</c:v>
                </c:pt>
                <c:pt idx="110">
                  <c:v>3.04</c:v>
                </c:pt>
                <c:pt idx="111">
                  <c:v>3.4</c:v>
                </c:pt>
                <c:pt idx="112">
                  <c:v>4.5</c:v>
                </c:pt>
                <c:pt idx="113">
                  <c:v>4.2</c:v>
                </c:pt>
                <c:pt idx="114">
                  <c:v>3.2</c:v>
                </c:pt>
                <c:pt idx="115">
                  <c:v>3.5</c:v>
                </c:pt>
                <c:pt idx="116">
                  <c:v>4.36</c:v>
                </c:pt>
                <c:pt idx="117">
                  <c:v>4.0</c:v>
                </c:pt>
                <c:pt idx="118">
                  <c:v>3.5</c:v>
                </c:pt>
                <c:pt idx="119">
                  <c:v>4.5</c:v>
                </c:pt>
                <c:pt idx="120">
                  <c:v>4.3</c:v>
                </c:pt>
                <c:pt idx="121">
                  <c:v>2.9</c:v>
                </c:pt>
                <c:pt idx="122">
                  <c:v>3.6</c:v>
                </c:pt>
                <c:pt idx="123">
                  <c:v>3.8</c:v>
                </c:pt>
                <c:pt idx="124">
                  <c:v>4.3</c:v>
                </c:pt>
                <c:pt idx="125">
                  <c:v>3.9</c:v>
                </c:pt>
                <c:pt idx="126">
                  <c:v>3.4</c:v>
                </c:pt>
                <c:pt idx="127">
                  <c:v>3.9</c:v>
                </c:pt>
                <c:pt idx="128">
                  <c:v>3.9</c:v>
                </c:pt>
                <c:pt idx="129">
                  <c:v>3.4</c:v>
                </c:pt>
                <c:pt idx="130">
                  <c:v>3.8</c:v>
                </c:pt>
                <c:pt idx="131">
                  <c:v>3.6</c:v>
                </c:pt>
                <c:pt idx="132">
                  <c:v>3.9</c:v>
                </c:pt>
                <c:pt idx="133">
                  <c:v>4.2</c:v>
                </c:pt>
                <c:pt idx="134">
                  <c:v>4.1</c:v>
                </c:pt>
                <c:pt idx="135">
                  <c:v>4.0</c:v>
                </c:pt>
                <c:pt idx="136">
                  <c:v>4.3</c:v>
                </c:pt>
                <c:pt idx="137">
                  <c:v>2.8</c:v>
                </c:pt>
                <c:pt idx="138">
                  <c:v>2.3</c:v>
                </c:pt>
                <c:pt idx="139">
                  <c:v>2.4</c:v>
                </c:pt>
                <c:pt idx="140">
                  <c:v>3.3</c:v>
                </c:pt>
                <c:pt idx="141">
                  <c:v>3.2</c:v>
                </c:pt>
                <c:pt idx="142">
                  <c:v>3.3</c:v>
                </c:pt>
                <c:pt idx="143">
                  <c:v>4.19</c:v>
                </c:pt>
                <c:pt idx="144">
                  <c:v>3.9</c:v>
                </c:pt>
                <c:pt idx="145">
                  <c:v>4.35</c:v>
                </c:pt>
                <c:pt idx="146">
                  <c:v>3.9</c:v>
                </c:pt>
                <c:pt idx="147">
                  <c:v>3.4</c:v>
                </c:pt>
                <c:pt idx="148">
                  <c:v>4.2</c:v>
                </c:pt>
                <c:pt idx="149">
                  <c:v>3.7</c:v>
                </c:pt>
                <c:pt idx="150">
                  <c:v>3.33</c:v>
                </c:pt>
                <c:pt idx="151">
                  <c:v>4.3</c:v>
                </c:pt>
                <c:pt idx="152">
                  <c:v>3.8</c:v>
                </c:pt>
                <c:pt idx="153">
                  <c:v>3.8</c:v>
                </c:pt>
                <c:pt idx="154">
                  <c:v>3.7</c:v>
                </c:pt>
                <c:pt idx="155">
                  <c:v>3.7</c:v>
                </c:pt>
                <c:pt idx="156">
                  <c:v>4.2</c:v>
                </c:pt>
                <c:pt idx="157">
                  <c:v>3.6</c:v>
                </c:pt>
                <c:pt idx="158">
                  <c:v>3.1</c:v>
                </c:pt>
                <c:pt idx="159">
                  <c:v>4.35</c:v>
                </c:pt>
                <c:pt idx="160">
                  <c:v>3.6</c:v>
                </c:pt>
                <c:pt idx="161">
                  <c:v>3.9</c:v>
                </c:pt>
                <c:pt idx="162">
                  <c:v>3.9</c:v>
                </c:pt>
                <c:pt idx="163">
                  <c:v>3.7</c:v>
                </c:pt>
                <c:pt idx="164">
                  <c:v>3.8</c:v>
                </c:pt>
                <c:pt idx="165">
                  <c:v>4.0</c:v>
                </c:pt>
                <c:pt idx="166">
                  <c:v>4.2</c:v>
                </c:pt>
                <c:pt idx="167">
                  <c:v>3.5</c:v>
                </c:pt>
                <c:pt idx="168">
                  <c:v>3.4</c:v>
                </c:pt>
                <c:pt idx="169">
                  <c:v>4.4</c:v>
                </c:pt>
                <c:pt idx="170">
                  <c:v>4.2</c:v>
                </c:pt>
                <c:pt idx="171">
                  <c:v>4.5</c:v>
                </c:pt>
                <c:pt idx="172">
                  <c:v>3.3</c:v>
                </c:pt>
                <c:pt idx="173">
                  <c:v>4.4</c:v>
                </c:pt>
                <c:pt idx="174">
                  <c:v>4.5</c:v>
                </c:pt>
                <c:pt idx="175">
                  <c:v>3.3</c:v>
                </c:pt>
                <c:pt idx="176">
                  <c:v>3.6</c:v>
                </c:pt>
                <c:pt idx="177">
                  <c:v>3.5</c:v>
                </c:pt>
                <c:pt idx="178">
                  <c:v>4.0</c:v>
                </c:pt>
                <c:pt idx="179">
                  <c:v>3.5</c:v>
                </c:pt>
                <c:pt idx="180">
                  <c:v>3.07</c:v>
                </c:pt>
                <c:pt idx="181">
                  <c:v>3.01</c:v>
                </c:pt>
                <c:pt idx="182">
                  <c:v>4.4</c:v>
                </c:pt>
                <c:pt idx="183">
                  <c:v>4.4</c:v>
                </c:pt>
                <c:pt idx="184">
                  <c:v>3.8</c:v>
                </c:pt>
                <c:pt idx="185">
                  <c:v>4.04</c:v>
                </c:pt>
                <c:pt idx="186">
                  <c:v>3.37</c:v>
                </c:pt>
                <c:pt idx="187">
                  <c:v>3.8</c:v>
                </c:pt>
                <c:pt idx="188">
                  <c:v>3.7</c:v>
                </c:pt>
                <c:pt idx="189">
                  <c:v>3.8</c:v>
                </c:pt>
                <c:pt idx="190">
                  <c:v>3.8</c:v>
                </c:pt>
                <c:pt idx="191">
                  <c:v>3.7</c:v>
                </c:pt>
                <c:pt idx="192">
                  <c:v>3.0</c:v>
                </c:pt>
                <c:pt idx="193">
                  <c:v>3.8</c:v>
                </c:pt>
                <c:pt idx="194">
                  <c:v>2.95</c:v>
                </c:pt>
                <c:pt idx="195">
                  <c:v>3.28</c:v>
                </c:pt>
                <c:pt idx="196">
                  <c:v>3.43</c:v>
                </c:pt>
                <c:pt idx="197">
                  <c:v>3.8</c:v>
                </c:pt>
                <c:pt idx="198">
                  <c:v>3.9</c:v>
                </c:pt>
                <c:pt idx="199">
                  <c:v>3.9</c:v>
                </c:pt>
                <c:pt idx="200">
                  <c:v>3.9</c:v>
                </c:pt>
                <c:pt idx="201">
                  <c:v>4.0</c:v>
                </c:pt>
                <c:pt idx="202">
                  <c:v>3.6</c:v>
                </c:pt>
                <c:pt idx="203">
                  <c:v>3.6</c:v>
                </c:pt>
                <c:pt idx="204">
                  <c:v>4.4</c:v>
                </c:pt>
                <c:pt idx="205">
                  <c:v>4.1</c:v>
                </c:pt>
                <c:pt idx="206">
                  <c:v>3.5</c:v>
                </c:pt>
                <c:pt idx="207">
                  <c:v>4.2</c:v>
                </c:pt>
                <c:pt idx="208">
                  <c:v>3.16</c:v>
                </c:pt>
                <c:pt idx="209">
                  <c:v>4.46</c:v>
                </c:pt>
                <c:pt idx="210">
                  <c:v>2.79</c:v>
                </c:pt>
                <c:pt idx="211">
                  <c:v>2.8</c:v>
                </c:pt>
                <c:pt idx="212">
                  <c:v>3.8</c:v>
                </c:pt>
                <c:pt idx="213">
                  <c:v>3.8</c:v>
                </c:pt>
                <c:pt idx="214">
                  <c:v>1.8</c:v>
                </c:pt>
                <c:pt idx="215">
                  <c:v>4.22</c:v>
                </c:pt>
                <c:pt idx="216">
                  <c:v>3.78</c:v>
                </c:pt>
                <c:pt idx="217">
                  <c:v>4.3</c:v>
                </c:pt>
                <c:pt idx="218">
                  <c:v>4.3</c:v>
                </c:pt>
                <c:pt idx="219">
                  <c:v>3.7</c:v>
                </c:pt>
                <c:pt idx="220">
                  <c:v>3.5</c:v>
                </c:pt>
                <c:pt idx="221">
                  <c:v>4.3</c:v>
                </c:pt>
                <c:pt idx="222">
                  <c:v>3.8</c:v>
                </c:pt>
                <c:pt idx="223">
                  <c:v>4.0</c:v>
                </c:pt>
                <c:pt idx="224">
                  <c:v>3.9</c:v>
                </c:pt>
                <c:pt idx="225">
                  <c:v>4.35</c:v>
                </c:pt>
                <c:pt idx="226">
                  <c:v>4.2</c:v>
                </c:pt>
                <c:pt idx="227">
                  <c:v>3.83</c:v>
                </c:pt>
                <c:pt idx="228">
                  <c:v>4.27</c:v>
                </c:pt>
                <c:pt idx="229">
                  <c:v>3.8</c:v>
                </c:pt>
                <c:pt idx="230">
                  <c:v>4.2</c:v>
                </c:pt>
                <c:pt idx="231">
                  <c:v>3.8</c:v>
                </c:pt>
                <c:pt idx="232">
                  <c:v>4.2</c:v>
                </c:pt>
                <c:pt idx="233">
                  <c:v>3.8</c:v>
                </c:pt>
                <c:pt idx="234">
                  <c:v>3.64</c:v>
                </c:pt>
                <c:pt idx="235">
                  <c:v>3.42</c:v>
                </c:pt>
                <c:pt idx="236">
                  <c:v>3.9</c:v>
                </c:pt>
                <c:pt idx="237">
                  <c:v>3.55</c:v>
                </c:pt>
                <c:pt idx="238">
                  <c:v>4.3</c:v>
                </c:pt>
                <c:pt idx="239">
                  <c:v>4.2</c:v>
                </c:pt>
                <c:pt idx="240">
                  <c:v>4.45</c:v>
                </c:pt>
                <c:pt idx="241">
                  <c:v>4.15</c:v>
                </c:pt>
                <c:pt idx="242">
                  <c:v>4.0</c:v>
                </c:pt>
                <c:pt idx="243">
                  <c:v>3.9</c:v>
                </c:pt>
                <c:pt idx="244">
                  <c:v>4.2</c:v>
                </c:pt>
                <c:pt idx="245">
                  <c:v>3.2</c:v>
                </c:pt>
                <c:pt idx="246">
                  <c:v>3.2</c:v>
                </c:pt>
                <c:pt idx="247">
                  <c:v>4.5</c:v>
                </c:pt>
                <c:pt idx="248">
                  <c:v>3.6</c:v>
                </c:pt>
                <c:pt idx="249">
                  <c:v>3.4</c:v>
                </c:pt>
                <c:pt idx="250">
                  <c:v>3.5</c:v>
                </c:pt>
                <c:pt idx="251">
                  <c:v>3.5</c:v>
                </c:pt>
                <c:pt idx="252">
                  <c:v>3.8</c:v>
                </c:pt>
                <c:pt idx="253">
                  <c:v>3.8</c:v>
                </c:pt>
                <c:pt idx="254">
                  <c:v>4.0</c:v>
                </c:pt>
                <c:pt idx="255">
                  <c:v>3.8</c:v>
                </c:pt>
                <c:pt idx="256">
                  <c:v>4.0</c:v>
                </c:pt>
                <c:pt idx="257">
                  <c:v>4.0</c:v>
                </c:pt>
                <c:pt idx="258">
                  <c:v>3.8</c:v>
                </c:pt>
                <c:pt idx="259">
                  <c:v>2.97</c:v>
                </c:pt>
                <c:pt idx="260">
                  <c:v>3.06</c:v>
                </c:pt>
                <c:pt idx="261">
                  <c:v>3.35</c:v>
                </c:pt>
                <c:pt idx="262">
                  <c:v>3.1</c:v>
                </c:pt>
                <c:pt idx="263">
                  <c:v>3.1</c:v>
                </c:pt>
                <c:pt idx="264">
                  <c:v>4.3</c:v>
                </c:pt>
                <c:pt idx="265">
                  <c:v>4.2</c:v>
                </c:pt>
                <c:pt idx="266">
                  <c:v>3.6</c:v>
                </c:pt>
                <c:pt idx="267">
                  <c:v>3.4</c:v>
                </c:pt>
                <c:pt idx="268">
                  <c:v>3.9</c:v>
                </c:pt>
                <c:pt idx="269">
                  <c:v>3.85</c:v>
                </c:pt>
                <c:pt idx="270">
                  <c:v>4.17</c:v>
                </c:pt>
                <c:pt idx="271">
                  <c:v>3.8</c:v>
                </c:pt>
                <c:pt idx="272">
                  <c:v>4.0</c:v>
                </c:pt>
                <c:pt idx="273">
                  <c:v>3.1</c:v>
                </c:pt>
                <c:pt idx="274">
                  <c:v>3.5</c:v>
                </c:pt>
                <c:pt idx="275">
                  <c:v>3.8</c:v>
                </c:pt>
                <c:pt idx="276">
                  <c:v>4.2</c:v>
                </c:pt>
                <c:pt idx="277">
                  <c:v>3.4</c:v>
                </c:pt>
                <c:pt idx="278">
                  <c:v>3.9</c:v>
                </c:pt>
                <c:pt idx="279">
                  <c:v>4.4</c:v>
                </c:pt>
                <c:pt idx="280">
                  <c:v>3.7</c:v>
                </c:pt>
                <c:pt idx="281">
                  <c:v>3.7</c:v>
                </c:pt>
                <c:pt idx="282">
                  <c:v>3.1</c:v>
                </c:pt>
                <c:pt idx="283">
                  <c:v>3.1</c:v>
                </c:pt>
                <c:pt idx="284">
                  <c:v>3.3</c:v>
                </c:pt>
                <c:pt idx="285">
                  <c:v>3.8</c:v>
                </c:pt>
                <c:pt idx="286">
                  <c:v>3.6</c:v>
                </c:pt>
                <c:pt idx="287">
                  <c:v>3.8</c:v>
                </c:pt>
                <c:pt idx="288">
                  <c:v>2.9</c:v>
                </c:pt>
                <c:pt idx="289">
                  <c:v>3.4</c:v>
                </c:pt>
                <c:pt idx="290">
                  <c:v>3.4</c:v>
                </c:pt>
                <c:pt idx="291">
                  <c:v>3.5</c:v>
                </c:pt>
                <c:pt idx="292">
                  <c:v>3.4</c:v>
                </c:pt>
                <c:pt idx="293">
                  <c:v>4.2</c:v>
                </c:pt>
                <c:pt idx="294">
                  <c:v>3.45</c:v>
                </c:pt>
                <c:pt idx="295">
                  <c:v>3.18</c:v>
                </c:pt>
                <c:pt idx="296">
                  <c:v>4.5</c:v>
                </c:pt>
                <c:pt idx="297">
                  <c:v>4.4</c:v>
                </c:pt>
                <c:pt idx="298">
                  <c:v>4.2</c:v>
                </c:pt>
                <c:pt idx="299">
                  <c:v>4.0</c:v>
                </c:pt>
                <c:pt idx="300">
                  <c:v>4.4</c:v>
                </c:pt>
                <c:pt idx="301">
                  <c:v>3.7</c:v>
                </c:pt>
                <c:pt idx="302">
                  <c:v>3.7</c:v>
                </c:pt>
                <c:pt idx="303">
                  <c:v>3.06</c:v>
                </c:pt>
                <c:pt idx="304">
                  <c:v>3.03</c:v>
                </c:pt>
                <c:pt idx="305">
                  <c:v>3.2</c:v>
                </c:pt>
                <c:pt idx="306">
                  <c:v>4.0</c:v>
                </c:pt>
                <c:pt idx="307">
                  <c:v>4.2</c:v>
                </c:pt>
                <c:pt idx="308">
                  <c:v>3.9</c:v>
                </c:pt>
                <c:pt idx="309">
                  <c:v>3.5</c:v>
                </c:pt>
                <c:pt idx="310">
                  <c:v>3.5</c:v>
                </c:pt>
                <c:pt idx="311">
                  <c:v>3.5</c:v>
                </c:pt>
                <c:pt idx="312">
                  <c:v>3.5</c:v>
                </c:pt>
                <c:pt idx="313">
                  <c:v>3.4</c:v>
                </c:pt>
                <c:pt idx="314">
                  <c:v>4.4</c:v>
                </c:pt>
                <c:pt idx="315">
                  <c:v>3.6</c:v>
                </c:pt>
                <c:pt idx="316">
                  <c:v>3.0</c:v>
                </c:pt>
                <c:pt idx="317">
                  <c:v>2.54</c:v>
                </c:pt>
                <c:pt idx="318">
                  <c:v>4.2</c:v>
                </c:pt>
                <c:pt idx="319">
                  <c:v>4.0</c:v>
                </c:pt>
                <c:pt idx="320">
                  <c:v>3.8</c:v>
                </c:pt>
                <c:pt idx="321">
                  <c:v>4.2</c:v>
                </c:pt>
                <c:pt idx="322">
                  <c:v>4.4</c:v>
                </c:pt>
                <c:pt idx="323">
                  <c:v>4.4</c:v>
                </c:pt>
                <c:pt idx="324">
                  <c:v>4.3</c:v>
                </c:pt>
                <c:pt idx="325">
                  <c:v>4.3</c:v>
                </c:pt>
                <c:pt idx="326">
                  <c:v>4.3</c:v>
                </c:pt>
                <c:pt idx="327">
                  <c:v>4.4</c:v>
                </c:pt>
                <c:pt idx="328">
                  <c:v>4.1</c:v>
                </c:pt>
                <c:pt idx="329">
                  <c:v>4.4</c:v>
                </c:pt>
                <c:pt idx="330">
                  <c:v>4.3</c:v>
                </c:pt>
                <c:pt idx="331">
                  <c:v>4.4</c:v>
                </c:pt>
                <c:pt idx="332">
                  <c:v>4.5</c:v>
                </c:pt>
                <c:pt idx="333">
                  <c:v>3.6</c:v>
                </c:pt>
                <c:pt idx="334">
                  <c:v>4.3</c:v>
                </c:pt>
                <c:pt idx="335">
                  <c:v>3.6</c:v>
                </c:pt>
                <c:pt idx="336">
                  <c:v>3.4</c:v>
                </c:pt>
                <c:pt idx="337">
                  <c:v>3.9</c:v>
                </c:pt>
                <c:pt idx="338">
                  <c:v>3.5</c:v>
                </c:pt>
                <c:pt idx="339">
                  <c:v>3.8</c:v>
                </c:pt>
                <c:pt idx="340">
                  <c:v>3.76</c:v>
                </c:pt>
                <c:pt idx="341">
                  <c:v>3.95</c:v>
                </c:pt>
                <c:pt idx="342">
                  <c:v>4.2</c:v>
                </c:pt>
                <c:pt idx="343">
                  <c:v>3.8</c:v>
                </c:pt>
                <c:pt idx="344">
                  <c:v>3.3</c:v>
                </c:pt>
                <c:pt idx="345">
                  <c:v>4.4</c:v>
                </c:pt>
                <c:pt idx="346">
                  <c:v>3.9</c:v>
                </c:pt>
                <c:pt idx="347">
                  <c:v>3.97</c:v>
                </c:pt>
                <c:pt idx="348">
                  <c:v>3.5</c:v>
                </c:pt>
                <c:pt idx="349">
                  <c:v>3.7</c:v>
                </c:pt>
                <c:pt idx="350">
                  <c:v>3.5</c:v>
                </c:pt>
                <c:pt idx="351">
                  <c:v>3.51</c:v>
                </c:pt>
                <c:pt idx="352">
                  <c:v>3.76</c:v>
                </c:pt>
                <c:pt idx="353">
                  <c:v>3.76</c:v>
                </c:pt>
                <c:pt idx="354">
                  <c:v>3.87</c:v>
                </c:pt>
                <c:pt idx="355">
                  <c:v>3.73</c:v>
                </c:pt>
                <c:pt idx="356">
                  <c:v>3.9</c:v>
                </c:pt>
                <c:pt idx="357">
                  <c:v>2.8</c:v>
                </c:pt>
                <c:pt idx="358">
                  <c:v>3.49</c:v>
                </c:pt>
                <c:pt idx="359">
                  <c:v>3.34</c:v>
                </c:pt>
                <c:pt idx="360">
                  <c:v>3.2</c:v>
                </c:pt>
                <c:pt idx="361">
                  <c:v>4.5</c:v>
                </c:pt>
                <c:pt idx="362">
                  <c:v>2.9</c:v>
                </c:pt>
                <c:pt idx="363">
                  <c:v>3.0</c:v>
                </c:pt>
                <c:pt idx="364">
                  <c:v>3.96</c:v>
                </c:pt>
                <c:pt idx="365">
                  <c:v>4.1</c:v>
                </c:pt>
                <c:pt idx="366">
                  <c:v>4.2</c:v>
                </c:pt>
                <c:pt idx="367">
                  <c:v>4.2</c:v>
                </c:pt>
                <c:pt idx="368">
                  <c:v>4.1</c:v>
                </c:pt>
                <c:pt idx="369">
                  <c:v>3.7</c:v>
                </c:pt>
                <c:pt idx="370">
                  <c:v>3.9</c:v>
                </c:pt>
                <c:pt idx="371">
                  <c:v>4.3</c:v>
                </c:pt>
                <c:pt idx="372">
                  <c:v>4.4</c:v>
                </c:pt>
                <c:pt idx="373">
                  <c:v>4.0</c:v>
                </c:pt>
                <c:pt idx="374">
                  <c:v>3.7</c:v>
                </c:pt>
                <c:pt idx="375">
                  <c:v>3.8</c:v>
                </c:pt>
                <c:pt idx="376">
                  <c:v>4.0</c:v>
                </c:pt>
                <c:pt idx="377">
                  <c:v>4.1</c:v>
                </c:pt>
                <c:pt idx="378">
                  <c:v>3.9</c:v>
                </c:pt>
                <c:pt idx="379">
                  <c:v>4.5</c:v>
                </c:pt>
                <c:pt idx="380">
                  <c:v>4.0</c:v>
                </c:pt>
                <c:pt idx="381">
                  <c:v>3.55</c:v>
                </c:pt>
                <c:pt idx="382">
                  <c:v>3.3</c:v>
                </c:pt>
                <c:pt idx="383">
                  <c:v>3.7</c:v>
                </c:pt>
                <c:pt idx="384">
                  <c:v>3.7</c:v>
                </c:pt>
                <c:pt idx="385">
                  <c:v>3.6</c:v>
                </c:pt>
                <c:pt idx="386">
                  <c:v>3.78</c:v>
                </c:pt>
                <c:pt idx="387">
                  <c:v>4.0</c:v>
                </c:pt>
                <c:pt idx="388">
                  <c:v>4.0</c:v>
                </c:pt>
                <c:pt idx="389">
                  <c:v>4.0</c:v>
                </c:pt>
                <c:pt idx="390">
                  <c:v>4.4</c:v>
                </c:pt>
                <c:pt idx="391">
                  <c:v>3.7</c:v>
                </c:pt>
                <c:pt idx="392">
                  <c:v>4.0</c:v>
                </c:pt>
                <c:pt idx="393">
                  <c:v>4.0</c:v>
                </c:pt>
                <c:pt idx="394">
                  <c:v>2.94</c:v>
                </c:pt>
                <c:pt idx="395">
                  <c:v>3.4</c:v>
                </c:pt>
                <c:pt idx="396">
                  <c:v>3.8</c:v>
                </c:pt>
                <c:pt idx="397">
                  <c:v>4.2</c:v>
                </c:pt>
                <c:pt idx="398">
                  <c:v>4.3</c:v>
                </c:pt>
                <c:pt idx="399">
                  <c:v>3.9</c:v>
                </c:pt>
                <c:pt idx="400">
                  <c:v>4.5</c:v>
                </c:pt>
                <c:pt idx="401">
                  <c:v>3.37</c:v>
                </c:pt>
                <c:pt idx="402">
                  <c:v>4.0</c:v>
                </c:pt>
                <c:pt idx="403">
                  <c:v>3.6</c:v>
                </c:pt>
                <c:pt idx="404">
                  <c:v>4.5</c:v>
                </c:pt>
                <c:pt idx="405">
                  <c:v>4.0</c:v>
                </c:pt>
                <c:pt idx="406">
                  <c:v>4.4</c:v>
                </c:pt>
                <c:pt idx="407">
                  <c:v>3.5</c:v>
                </c:pt>
                <c:pt idx="408">
                  <c:v>4.4</c:v>
                </c:pt>
                <c:pt idx="409">
                  <c:v>4.2</c:v>
                </c:pt>
                <c:pt idx="410">
                  <c:v>3.64</c:v>
                </c:pt>
                <c:pt idx="411">
                  <c:v>3.8</c:v>
                </c:pt>
                <c:pt idx="412">
                  <c:v>4.3</c:v>
                </c:pt>
                <c:pt idx="413">
                  <c:v>4.4</c:v>
                </c:pt>
                <c:pt idx="414">
                  <c:v>4.5</c:v>
                </c:pt>
                <c:pt idx="415">
                  <c:v>4.2</c:v>
                </c:pt>
                <c:pt idx="416">
                  <c:v>4.3</c:v>
                </c:pt>
                <c:pt idx="417">
                  <c:v>3.57</c:v>
                </c:pt>
                <c:pt idx="418">
                  <c:v>3.64</c:v>
                </c:pt>
                <c:pt idx="419">
                  <c:v>3.75</c:v>
                </c:pt>
                <c:pt idx="420">
                  <c:v>3.59</c:v>
                </c:pt>
                <c:pt idx="421">
                  <c:v>3.04</c:v>
                </c:pt>
                <c:pt idx="422">
                  <c:v>3.26</c:v>
                </c:pt>
                <c:pt idx="423">
                  <c:v>4.22</c:v>
                </c:pt>
                <c:pt idx="424">
                  <c:v>4.3</c:v>
                </c:pt>
                <c:pt idx="425">
                  <c:v>4.3</c:v>
                </c:pt>
                <c:pt idx="426">
                  <c:v>3.4</c:v>
                </c:pt>
                <c:pt idx="427">
                  <c:v>3.9</c:v>
                </c:pt>
                <c:pt idx="428">
                  <c:v>4.2</c:v>
                </c:pt>
                <c:pt idx="429">
                  <c:v>4.2</c:v>
                </c:pt>
                <c:pt idx="430">
                  <c:v>3.8</c:v>
                </c:pt>
                <c:pt idx="431">
                  <c:v>3.97</c:v>
                </c:pt>
                <c:pt idx="432">
                  <c:v>3.2</c:v>
                </c:pt>
                <c:pt idx="433">
                  <c:v>3.7</c:v>
                </c:pt>
                <c:pt idx="434">
                  <c:v>3.7</c:v>
                </c:pt>
                <c:pt idx="435">
                  <c:v>4.1</c:v>
                </c:pt>
                <c:pt idx="436">
                  <c:v>4.2</c:v>
                </c:pt>
                <c:pt idx="437">
                  <c:v>3.4</c:v>
                </c:pt>
                <c:pt idx="438">
                  <c:v>3.7</c:v>
                </c:pt>
                <c:pt idx="439">
                  <c:v>3.3</c:v>
                </c:pt>
                <c:pt idx="440">
                  <c:v>3.6</c:v>
                </c:pt>
                <c:pt idx="441">
                  <c:v>4.1</c:v>
                </c:pt>
                <c:pt idx="442">
                  <c:v>3.8</c:v>
                </c:pt>
                <c:pt idx="443">
                  <c:v>2.7</c:v>
                </c:pt>
                <c:pt idx="444">
                  <c:v>3.2</c:v>
                </c:pt>
                <c:pt idx="445">
                  <c:v>3.6</c:v>
                </c:pt>
                <c:pt idx="446">
                  <c:v>3.5</c:v>
                </c:pt>
                <c:pt idx="447">
                  <c:v>3.83</c:v>
                </c:pt>
                <c:pt idx="448">
                  <c:v>3.1</c:v>
                </c:pt>
                <c:pt idx="449">
                  <c:v>3.3</c:v>
                </c:pt>
                <c:pt idx="450">
                  <c:v>3.8</c:v>
                </c:pt>
                <c:pt idx="451">
                  <c:v>4.0</c:v>
                </c:pt>
                <c:pt idx="452">
                  <c:v>3.4</c:v>
                </c:pt>
                <c:pt idx="453">
                  <c:v>3.7</c:v>
                </c:pt>
                <c:pt idx="454">
                  <c:v>3.7</c:v>
                </c:pt>
                <c:pt idx="455">
                  <c:v>3.4</c:v>
                </c:pt>
                <c:pt idx="456">
                  <c:v>3.2</c:v>
                </c:pt>
                <c:pt idx="457">
                  <c:v>3.17</c:v>
                </c:pt>
                <c:pt idx="458">
                  <c:v>3.35</c:v>
                </c:pt>
                <c:pt idx="459">
                  <c:v>3.2</c:v>
                </c:pt>
                <c:pt idx="460">
                  <c:v>3.35</c:v>
                </c:pt>
                <c:pt idx="461">
                  <c:v>3.08</c:v>
                </c:pt>
                <c:pt idx="462">
                  <c:v>3.45</c:v>
                </c:pt>
                <c:pt idx="463">
                  <c:v>4.06</c:v>
                </c:pt>
                <c:pt idx="464">
                  <c:v>3.62</c:v>
                </c:pt>
                <c:pt idx="465">
                  <c:v>3.8</c:v>
                </c:pt>
                <c:pt idx="466">
                  <c:v>3.7</c:v>
                </c:pt>
                <c:pt idx="467">
                  <c:v>3.6</c:v>
                </c:pt>
                <c:pt idx="468">
                  <c:v>4.1</c:v>
                </c:pt>
                <c:pt idx="469">
                  <c:v>2.9</c:v>
                </c:pt>
                <c:pt idx="470">
                  <c:v>3.5</c:v>
                </c:pt>
                <c:pt idx="471">
                  <c:v>3.1</c:v>
                </c:pt>
                <c:pt idx="472">
                  <c:v>3.2</c:v>
                </c:pt>
                <c:pt idx="473">
                  <c:v>3.6</c:v>
                </c:pt>
                <c:pt idx="474">
                  <c:v>3.3</c:v>
                </c:pt>
                <c:pt idx="475">
                  <c:v>3.63</c:v>
                </c:pt>
              </c:numCache>
            </c:numRef>
          </c:xVal>
          <c:yVal>
            <c:numRef>
              <c:f>'EMDB data '!$F$15:$F$491</c:f>
              <c:numCache>
                <c:formatCode>General</c:formatCode>
                <c:ptCount val="477"/>
                <c:pt idx="0">
                  <c:v>11.3</c:v>
                </c:pt>
                <c:pt idx="1">
                  <c:v>6.9</c:v>
                </c:pt>
                <c:pt idx="2">
                  <c:v>5.7</c:v>
                </c:pt>
                <c:pt idx="3">
                  <c:v>7.2</c:v>
                </c:pt>
                <c:pt idx="4">
                  <c:v>13.4</c:v>
                </c:pt>
                <c:pt idx="5">
                  <c:v>6.1</c:v>
                </c:pt>
                <c:pt idx="6">
                  <c:v>5.7</c:v>
                </c:pt>
                <c:pt idx="7">
                  <c:v>6.5</c:v>
                </c:pt>
                <c:pt idx="8">
                  <c:v>14.0</c:v>
                </c:pt>
                <c:pt idx="9">
                  <c:v>21.3</c:v>
                </c:pt>
                <c:pt idx="10">
                  <c:v>19.2</c:v>
                </c:pt>
                <c:pt idx="11">
                  <c:v>10.2</c:v>
                </c:pt>
                <c:pt idx="12">
                  <c:v>19.4</c:v>
                </c:pt>
                <c:pt idx="13">
                  <c:v>15.0</c:v>
                </c:pt>
                <c:pt idx="14">
                  <c:v>8.1</c:v>
                </c:pt>
                <c:pt idx="15">
                  <c:v>9.0</c:v>
                </c:pt>
                <c:pt idx="16">
                  <c:v>10.6</c:v>
                </c:pt>
                <c:pt idx="17">
                  <c:v>94.7</c:v>
                </c:pt>
                <c:pt idx="18">
                  <c:v>4.9</c:v>
                </c:pt>
                <c:pt idx="19">
                  <c:v>7.6</c:v>
                </c:pt>
                <c:pt idx="20">
                  <c:v>7.8</c:v>
                </c:pt>
                <c:pt idx="21">
                  <c:v>8.9</c:v>
                </c:pt>
                <c:pt idx="22">
                  <c:v>19.1</c:v>
                </c:pt>
                <c:pt idx="23">
                  <c:v>20.4</c:v>
                </c:pt>
                <c:pt idx="24">
                  <c:v>25.5</c:v>
                </c:pt>
                <c:pt idx="25">
                  <c:v>28.9</c:v>
                </c:pt>
                <c:pt idx="26">
                  <c:v>35.6</c:v>
                </c:pt>
                <c:pt idx="27">
                  <c:v>4.5</c:v>
                </c:pt>
                <c:pt idx="28">
                  <c:v>2.7</c:v>
                </c:pt>
                <c:pt idx="29">
                  <c:v>8.5</c:v>
                </c:pt>
                <c:pt idx="30">
                  <c:v>5.1</c:v>
                </c:pt>
                <c:pt idx="31">
                  <c:v>10.1</c:v>
                </c:pt>
                <c:pt idx="32">
                  <c:v>19.1</c:v>
                </c:pt>
                <c:pt idx="33">
                  <c:v>73.1</c:v>
                </c:pt>
                <c:pt idx="34">
                  <c:v>10.5</c:v>
                </c:pt>
                <c:pt idx="35">
                  <c:v>8.6</c:v>
                </c:pt>
                <c:pt idx="36">
                  <c:v>9.1</c:v>
                </c:pt>
                <c:pt idx="37">
                  <c:v>8.1</c:v>
                </c:pt>
                <c:pt idx="38">
                  <c:v>6.4</c:v>
                </c:pt>
                <c:pt idx="39">
                  <c:v>5.2</c:v>
                </c:pt>
                <c:pt idx="40">
                  <c:v>18.1</c:v>
                </c:pt>
                <c:pt idx="41">
                  <c:v>6.3</c:v>
                </c:pt>
                <c:pt idx="42">
                  <c:v>6.6</c:v>
                </c:pt>
                <c:pt idx="43">
                  <c:v>15.4</c:v>
                </c:pt>
                <c:pt idx="44">
                  <c:v>11.1</c:v>
                </c:pt>
                <c:pt idx="45">
                  <c:v>9.3</c:v>
                </c:pt>
                <c:pt idx="46">
                  <c:v>8.8</c:v>
                </c:pt>
                <c:pt idx="47">
                  <c:v>3.1</c:v>
                </c:pt>
                <c:pt idx="48">
                  <c:v>12.6</c:v>
                </c:pt>
                <c:pt idx="49">
                  <c:v>13.0</c:v>
                </c:pt>
                <c:pt idx="50">
                  <c:v>24.3</c:v>
                </c:pt>
                <c:pt idx="51">
                  <c:v>9.8</c:v>
                </c:pt>
                <c:pt idx="52">
                  <c:v>8.6</c:v>
                </c:pt>
                <c:pt idx="53">
                  <c:v>10.7</c:v>
                </c:pt>
                <c:pt idx="54">
                  <c:v>13.1</c:v>
                </c:pt>
                <c:pt idx="55">
                  <c:v>13.8</c:v>
                </c:pt>
                <c:pt idx="56">
                  <c:v>11.7</c:v>
                </c:pt>
                <c:pt idx="57">
                  <c:v>8.3</c:v>
                </c:pt>
                <c:pt idx="58">
                  <c:v>6.3</c:v>
                </c:pt>
                <c:pt idx="59">
                  <c:v>9.4</c:v>
                </c:pt>
                <c:pt idx="60">
                  <c:v>5.6</c:v>
                </c:pt>
                <c:pt idx="61">
                  <c:v>8.7</c:v>
                </c:pt>
                <c:pt idx="62">
                  <c:v>6.0</c:v>
                </c:pt>
                <c:pt idx="63">
                  <c:v>14.8</c:v>
                </c:pt>
                <c:pt idx="64">
                  <c:v>16.4</c:v>
                </c:pt>
                <c:pt idx="65">
                  <c:v>6.5</c:v>
                </c:pt>
                <c:pt idx="66">
                  <c:v>7.8</c:v>
                </c:pt>
                <c:pt idx="67">
                  <c:v>7.3</c:v>
                </c:pt>
                <c:pt idx="68">
                  <c:v>19.7</c:v>
                </c:pt>
                <c:pt idx="69">
                  <c:v>17.3</c:v>
                </c:pt>
                <c:pt idx="70">
                  <c:v>12.4</c:v>
                </c:pt>
                <c:pt idx="71">
                  <c:v>8.9</c:v>
                </c:pt>
                <c:pt idx="72">
                  <c:v>10.5</c:v>
                </c:pt>
                <c:pt idx="73">
                  <c:v>9.5</c:v>
                </c:pt>
                <c:pt idx="74">
                  <c:v>10.9</c:v>
                </c:pt>
                <c:pt idx="75">
                  <c:v>10.8</c:v>
                </c:pt>
                <c:pt idx="76">
                  <c:v>10.9</c:v>
                </c:pt>
                <c:pt idx="77">
                  <c:v>10.0</c:v>
                </c:pt>
                <c:pt idx="78">
                  <c:v>9.0</c:v>
                </c:pt>
                <c:pt idx="79">
                  <c:v>8.0</c:v>
                </c:pt>
                <c:pt idx="80">
                  <c:v>8.1</c:v>
                </c:pt>
                <c:pt idx="81">
                  <c:v>5.7</c:v>
                </c:pt>
                <c:pt idx="82">
                  <c:v>11.3</c:v>
                </c:pt>
                <c:pt idx="83">
                  <c:v>15.6</c:v>
                </c:pt>
                <c:pt idx="84">
                  <c:v>17.0</c:v>
                </c:pt>
                <c:pt idx="85">
                  <c:v>15.6</c:v>
                </c:pt>
                <c:pt idx="86">
                  <c:v>4.3</c:v>
                </c:pt>
                <c:pt idx="87">
                  <c:v>38.7</c:v>
                </c:pt>
                <c:pt idx="88">
                  <c:v>12.9</c:v>
                </c:pt>
                <c:pt idx="89">
                  <c:v>12.7</c:v>
                </c:pt>
                <c:pt idx="90">
                  <c:v>36.3</c:v>
                </c:pt>
                <c:pt idx="91">
                  <c:v>14.3</c:v>
                </c:pt>
                <c:pt idx="92">
                  <c:v>17.7</c:v>
                </c:pt>
                <c:pt idx="93">
                  <c:v>4.2</c:v>
                </c:pt>
                <c:pt idx="94">
                  <c:v>6.4</c:v>
                </c:pt>
                <c:pt idx="95">
                  <c:v>5.2</c:v>
                </c:pt>
                <c:pt idx="96">
                  <c:v>8.8</c:v>
                </c:pt>
                <c:pt idx="97">
                  <c:v>9.0</c:v>
                </c:pt>
                <c:pt idx="98">
                  <c:v>12.0</c:v>
                </c:pt>
                <c:pt idx="99">
                  <c:v>24.0</c:v>
                </c:pt>
                <c:pt idx="100">
                  <c:v>8.7</c:v>
                </c:pt>
                <c:pt idx="101">
                  <c:v>10.8</c:v>
                </c:pt>
                <c:pt idx="102">
                  <c:v>4.9</c:v>
                </c:pt>
                <c:pt idx="103">
                  <c:v>8.5</c:v>
                </c:pt>
                <c:pt idx="104">
                  <c:v>9.5</c:v>
                </c:pt>
                <c:pt idx="105">
                  <c:v>9.8</c:v>
                </c:pt>
                <c:pt idx="106">
                  <c:v>56.3</c:v>
                </c:pt>
                <c:pt idx="107">
                  <c:v>7.7</c:v>
                </c:pt>
                <c:pt idx="108">
                  <c:v>8.8</c:v>
                </c:pt>
                <c:pt idx="109">
                  <c:v>7.0</c:v>
                </c:pt>
                <c:pt idx="110">
                  <c:v>39.2</c:v>
                </c:pt>
                <c:pt idx="111">
                  <c:v>12.1</c:v>
                </c:pt>
                <c:pt idx="112">
                  <c:v>6.2</c:v>
                </c:pt>
                <c:pt idx="113">
                  <c:v>5.8</c:v>
                </c:pt>
                <c:pt idx="114">
                  <c:v>25.8</c:v>
                </c:pt>
                <c:pt idx="115">
                  <c:v>16.7</c:v>
                </c:pt>
                <c:pt idx="116">
                  <c:v>5.5</c:v>
                </c:pt>
                <c:pt idx="117">
                  <c:v>7.6</c:v>
                </c:pt>
                <c:pt idx="118">
                  <c:v>8.2</c:v>
                </c:pt>
                <c:pt idx="119">
                  <c:v>10.3</c:v>
                </c:pt>
                <c:pt idx="120">
                  <c:v>6.1</c:v>
                </c:pt>
                <c:pt idx="121">
                  <c:v>17.6</c:v>
                </c:pt>
                <c:pt idx="122">
                  <c:v>9.1</c:v>
                </c:pt>
                <c:pt idx="123">
                  <c:v>9.4</c:v>
                </c:pt>
                <c:pt idx="124">
                  <c:v>7.6</c:v>
                </c:pt>
                <c:pt idx="125">
                  <c:v>9.6</c:v>
                </c:pt>
                <c:pt idx="126">
                  <c:v>11.2</c:v>
                </c:pt>
                <c:pt idx="127">
                  <c:v>7.2</c:v>
                </c:pt>
                <c:pt idx="128">
                  <c:v>9.3</c:v>
                </c:pt>
                <c:pt idx="129">
                  <c:v>13.2</c:v>
                </c:pt>
                <c:pt idx="130">
                  <c:v>8.9</c:v>
                </c:pt>
                <c:pt idx="131">
                  <c:v>6.9</c:v>
                </c:pt>
                <c:pt idx="132">
                  <c:v>20.0</c:v>
                </c:pt>
                <c:pt idx="133">
                  <c:v>9.9</c:v>
                </c:pt>
                <c:pt idx="134">
                  <c:v>7.3</c:v>
                </c:pt>
                <c:pt idx="135">
                  <c:v>7.4</c:v>
                </c:pt>
                <c:pt idx="136">
                  <c:v>8.5</c:v>
                </c:pt>
                <c:pt idx="137">
                  <c:v>8.2</c:v>
                </c:pt>
                <c:pt idx="138">
                  <c:v>32.1</c:v>
                </c:pt>
                <c:pt idx="139">
                  <c:v>44.5</c:v>
                </c:pt>
                <c:pt idx="140">
                  <c:v>16.0</c:v>
                </c:pt>
                <c:pt idx="141">
                  <c:v>20.7</c:v>
                </c:pt>
                <c:pt idx="142">
                  <c:v>19.0</c:v>
                </c:pt>
                <c:pt idx="143">
                  <c:v>5.4</c:v>
                </c:pt>
                <c:pt idx="144">
                  <c:v>5.4</c:v>
                </c:pt>
                <c:pt idx="145">
                  <c:v>7.5</c:v>
                </c:pt>
                <c:pt idx="146">
                  <c:v>10.8</c:v>
                </c:pt>
                <c:pt idx="147">
                  <c:v>12.5</c:v>
                </c:pt>
                <c:pt idx="148">
                  <c:v>5.5</c:v>
                </c:pt>
                <c:pt idx="149">
                  <c:v>14.4</c:v>
                </c:pt>
                <c:pt idx="150">
                  <c:v>14.3</c:v>
                </c:pt>
                <c:pt idx="151">
                  <c:v>16.7</c:v>
                </c:pt>
                <c:pt idx="152">
                  <c:v>12.5</c:v>
                </c:pt>
                <c:pt idx="153">
                  <c:v>16.1</c:v>
                </c:pt>
                <c:pt idx="154">
                  <c:v>7.0</c:v>
                </c:pt>
                <c:pt idx="155">
                  <c:v>6.9</c:v>
                </c:pt>
                <c:pt idx="156">
                  <c:v>7.7</c:v>
                </c:pt>
                <c:pt idx="157">
                  <c:v>8.2</c:v>
                </c:pt>
                <c:pt idx="158">
                  <c:v>10.1</c:v>
                </c:pt>
                <c:pt idx="159">
                  <c:v>9.5</c:v>
                </c:pt>
                <c:pt idx="160">
                  <c:v>12.0</c:v>
                </c:pt>
                <c:pt idx="161">
                  <c:v>6.6</c:v>
                </c:pt>
                <c:pt idx="162">
                  <c:v>8.5</c:v>
                </c:pt>
                <c:pt idx="163">
                  <c:v>10.8</c:v>
                </c:pt>
                <c:pt idx="164">
                  <c:v>8.2</c:v>
                </c:pt>
                <c:pt idx="165">
                  <c:v>6.0</c:v>
                </c:pt>
                <c:pt idx="166">
                  <c:v>5.9</c:v>
                </c:pt>
                <c:pt idx="167">
                  <c:v>13.6</c:v>
                </c:pt>
                <c:pt idx="168">
                  <c:v>15.4</c:v>
                </c:pt>
                <c:pt idx="169">
                  <c:v>5.2</c:v>
                </c:pt>
                <c:pt idx="170">
                  <c:v>6.2</c:v>
                </c:pt>
                <c:pt idx="171">
                  <c:v>11.7</c:v>
                </c:pt>
                <c:pt idx="172">
                  <c:v>10.2</c:v>
                </c:pt>
                <c:pt idx="173">
                  <c:v>6.8</c:v>
                </c:pt>
                <c:pt idx="174">
                  <c:v>12.3</c:v>
                </c:pt>
                <c:pt idx="175">
                  <c:v>14.9</c:v>
                </c:pt>
                <c:pt idx="176">
                  <c:v>7.8</c:v>
                </c:pt>
                <c:pt idx="177">
                  <c:v>8.0</c:v>
                </c:pt>
                <c:pt idx="178">
                  <c:v>5.9</c:v>
                </c:pt>
                <c:pt idx="179">
                  <c:v>15.0</c:v>
                </c:pt>
                <c:pt idx="180">
                  <c:v>15.8</c:v>
                </c:pt>
                <c:pt idx="181">
                  <c:v>13.4</c:v>
                </c:pt>
                <c:pt idx="182">
                  <c:v>6.7</c:v>
                </c:pt>
                <c:pt idx="183">
                  <c:v>5.8</c:v>
                </c:pt>
                <c:pt idx="184">
                  <c:v>7.6</c:v>
                </c:pt>
                <c:pt idx="185">
                  <c:v>5.3</c:v>
                </c:pt>
                <c:pt idx="186">
                  <c:v>20.0</c:v>
                </c:pt>
                <c:pt idx="187">
                  <c:v>4.4</c:v>
                </c:pt>
                <c:pt idx="188">
                  <c:v>7.8</c:v>
                </c:pt>
                <c:pt idx="189">
                  <c:v>13.8</c:v>
                </c:pt>
                <c:pt idx="190">
                  <c:v>2.9</c:v>
                </c:pt>
                <c:pt idx="191">
                  <c:v>8.6</c:v>
                </c:pt>
                <c:pt idx="192">
                  <c:v>13.1</c:v>
                </c:pt>
                <c:pt idx="193">
                  <c:v>10.8</c:v>
                </c:pt>
                <c:pt idx="194">
                  <c:v>46.0</c:v>
                </c:pt>
                <c:pt idx="195">
                  <c:v>13.3</c:v>
                </c:pt>
                <c:pt idx="196">
                  <c:v>20.9</c:v>
                </c:pt>
                <c:pt idx="197">
                  <c:v>11.4</c:v>
                </c:pt>
                <c:pt idx="198">
                  <c:v>8.8</c:v>
                </c:pt>
                <c:pt idx="199">
                  <c:v>9.8</c:v>
                </c:pt>
                <c:pt idx="200">
                  <c:v>8.9</c:v>
                </c:pt>
                <c:pt idx="201">
                  <c:v>6.3</c:v>
                </c:pt>
                <c:pt idx="202">
                  <c:v>8.0</c:v>
                </c:pt>
                <c:pt idx="203">
                  <c:v>9.8</c:v>
                </c:pt>
                <c:pt idx="204">
                  <c:v>5.0</c:v>
                </c:pt>
                <c:pt idx="205">
                  <c:v>5.3</c:v>
                </c:pt>
                <c:pt idx="206">
                  <c:v>11.2</c:v>
                </c:pt>
                <c:pt idx="207">
                  <c:v>11.1</c:v>
                </c:pt>
                <c:pt idx="208">
                  <c:v>11.4</c:v>
                </c:pt>
                <c:pt idx="209">
                  <c:v>5.5</c:v>
                </c:pt>
                <c:pt idx="210">
                  <c:v>63.6</c:v>
                </c:pt>
                <c:pt idx="211">
                  <c:v>15.0</c:v>
                </c:pt>
                <c:pt idx="212">
                  <c:v>8.9</c:v>
                </c:pt>
                <c:pt idx="213">
                  <c:v>10.5</c:v>
                </c:pt>
                <c:pt idx="214">
                  <c:v>36.8</c:v>
                </c:pt>
                <c:pt idx="215">
                  <c:v>7.8</c:v>
                </c:pt>
                <c:pt idx="216">
                  <c:v>4.5</c:v>
                </c:pt>
                <c:pt idx="217">
                  <c:v>6.4</c:v>
                </c:pt>
                <c:pt idx="218">
                  <c:v>7.1</c:v>
                </c:pt>
                <c:pt idx="219">
                  <c:v>4.8</c:v>
                </c:pt>
                <c:pt idx="220">
                  <c:v>7.9</c:v>
                </c:pt>
                <c:pt idx="221">
                  <c:v>5.0</c:v>
                </c:pt>
                <c:pt idx="222">
                  <c:v>7.0</c:v>
                </c:pt>
                <c:pt idx="223">
                  <c:v>10.0</c:v>
                </c:pt>
                <c:pt idx="224">
                  <c:v>16.1</c:v>
                </c:pt>
                <c:pt idx="225">
                  <c:v>6.3</c:v>
                </c:pt>
                <c:pt idx="226">
                  <c:v>9.6</c:v>
                </c:pt>
                <c:pt idx="227">
                  <c:v>12.6</c:v>
                </c:pt>
                <c:pt idx="228">
                  <c:v>6.3</c:v>
                </c:pt>
                <c:pt idx="229">
                  <c:v>10.0</c:v>
                </c:pt>
                <c:pt idx="230">
                  <c:v>11.8</c:v>
                </c:pt>
                <c:pt idx="231">
                  <c:v>9.3</c:v>
                </c:pt>
                <c:pt idx="233">
                  <c:v>8.9</c:v>
                </c:pt>
                <c:pt idx="234">
                  <c:v>11.5</c:v>
                </c:pt>
                <c:pt idx="235">
                  <c:v>13.1</c:v>
                </c:pt>
                <c:pt idx="236">
                  <c:v>10.6</c:v>
                </c:pt>
                <c:pt idx="237">
                  <c:v>14.3</c:v>
                </c:pt>
                <c:pt idx="238">
                  <c:v>7.5</c:v>
                </c:pt>
                <c:pt idx="239">
                  <c:v>8.9</c:v>
                </c:pt>
                <c:pt idx="240">
                  <c:v>9.2</c:v>
                </c:pt>
                <c:pt idx="241">
                  <c:v>9.3</c:v>
                </c:pt>
                <c:pt idx="242">
                  <c:v>11.5</c:v>
                </c:pt>
                <c:pt idx="243">
                  <c:v>9.5</c:v>
                </c:pt>
                <c:pt idx="244">
                  <c:v>7.7</c:v>
                </c:pt>
                <c:pt idx="245">
                  <c:v>13.8</c:v>
                </c:pt>
                <c:pt idx="246">
                  <c:v>7.1</c:v>
                </c:pt>
                <c:pt idx="247">
                  <c:v>6.7</c:v>
                </c:pt>
                <c:pt idx="248">
                  <c:v>10.2</c:v>
                </c:pt>
                <c:pt idx="249">
                  <c:v>16.3</c:v>
                </c:pt>
                <c:pt idx="250">
                  <c:v>12.6</c:v>
                </c:pt>
                <c:pt idx="251">
                  <c:v>13.6</c:v>
                </c:pt>
                <c:pt idx="252">
                  <c:v>9.9</c:v>
                </c:pt>
                <c:pt idx="253">
                  <c:v>8.9</c:v>
                </c:pt>
                <c:pt idx="254">
                  <c:v>6.9</c:v>
                </c:pt>
                <c:pt idx="255">
                  <c:v>6.6</c:v>
                </c:pt>
                <c:pt idx="256">
                  <c:v>7.6</c:v>
                </c:pt>
                <c:pt idx="257">
                  <c:v>6.8</c:v>
                </c:pt>
                <c:pt idx="258">
                  <c:v>12.6</c:v>
                </c:pt>
                <c:pt idx="259">
                  <c:v>22.0</c:v>
                </c:pt>
                <c:pt idx="260">
                  <c:v>14.2</c:v>
                </c:pt>
                <c:pt idx="261">
                  <c:v>15.2</c:v>
                </c:pt>
                <c:pt idx="262">
                  <c:v>26.8</c:v>
                </c:pt>
                <c:pt idx="263">
                  <c:v>17.4</c:v>
                </c:pt>
                <c:pt idx="264">
                  <c:v>7.2</c:v>
                </c:pt>
                <c:pt idx="265">
                  <c:v>6.5</c:v>
                </c:pt>
                <c:pt idx="266">
                  <c:v>13.7</c:v>
                </c:pt>
                <c:pt idx="267">
                  <c:v>12.2</c:v>
                </c:pt>
                <c:pt idx="268">
                  <c:v>11.2</c:v>
                </c:pt>
                <c:pt idx="269">
                  <c:v>6.4</c:v>
                </c:pt>
                <c:pt idx="270">
                  <c:v>6.9</c:v>
                </c:pt>
                <c:pt idx="271">
                  <c:v>6.0</c:v>
                </c:pt>
                <c:pt idx="272">
                  <c:v>9.6</c:v>
                </c:pt>
                <c:pt idx="273">
                  <c:v>29.4</c:v>
                </c:pt>
                <c:pt idx="274">
                  <c:v>6.3</c:v>
                </c:pt>
                <c:pt idx="275">
                  <c:v>9.3</c:v>
                </c:pt>
                <c:pt idx="276">
                  <c:v>6.3</c:v>
                </c:pt>
                <c:pt idx="277">
                  <c:v>14.1</c:v>
                </c:pt>
                <c:pt idx="278">
                  <c:v>10.6</c:v>
                </c:pt>
                <c:pt idx="279">
                  <c:v>4.8</c:v>
                </c:pt>
                <c:pt idx="280">
                  <c:v>14.2</c:v>
                </c:pt>
                <c:pt idx="281">
                  <c:v>16.0</c:v>
                </c:pt>
                <c:pt idx="282">
                  <c:v>32.5</c:v>
                </c:pt>
                <c:pt idx="283">
                  <c:v>15.2</c:v>
                </c:pt>
                <c:pt idx="284">
                  <c:v>24.9</c:v>
                </c:pt>
                <c:pt idx="285">
                  <c:v>9.4</c:v>
                </c:pt>
                <c:pt idx="286">
                  <c:v>8.5</c:v>
                </c:pt>
                <c:pt idx="287">
                  <c:v>9.4</c:v>
                </c:pt>
                <c:pt idx="288">
                  <c:v>20.6</c:v>
                </c:pt>
                <c:pt idx="289">
                  <c:v>11.6</c:v>
                </c:pt>
                <c:pt idx="290">
                  <c:v>13.2</c:v>
                </c:pt>
                <c:pt idx="291">
                  <c:v>7.9</c:v>
                </c:pt>
                <c:pt idx="292">
                  <c:v>19.0</c:v>
                </c:pt>
                <c:pt idx="293">
                  <c:v>9.8</c:v>
                </c:pt>
                <c:pt idx="294">
                  <c:v>13.7</c:v>
                </c:pt>
                <c:pt idx="295">
                  <c:v>14.9</c:v>
                </c:pt>
                <c:pt idx="296">
                  <c:v>6.4</c:v>
                </c:pt>
                <c:pt idx="297">
                  <c:v>8.3</c:v>
                </c:pt>
                <c:pt idx="298">
                  <c:v>6.5</c:v>
                </c:pt>
                <c:pt idx="299">
                  <c:v>13.3</c:v>
                </c:pt>
                <c:pt idx="300">
                  <c:v>7.3</c:v>
                </c:pt>
                <c:pt idx="301">
                  <c:v>11.0</c:v>
                </c:pt>
                <c:pt idx="302">
                  <c:v>6.4</c:v>
                </c:pt>
                <c:pt idx="303">
                  <c:v>6.0</c:v>
                </c:pt>
                <c:pt idx="304">
                  <c:v>9.9</c:v>
                </c:pt>
                <c:pt idx="305">
                  <c:v>8.8</c:v>
                </c:pt>
                <c:pt idx="306">
                  <c:v>22.2</c:v>
                </c:pt>
                <c:pt idx="307">
                  <c:v>5.2</c:v>
                </c:pt>
                <c:pt idx="308">
                  <c:v>14.1</c:v>
                </c:pt>
                <c:pt idx="309">
                  <c:v>7.5</c:v>
                </c:pt>
                <c:pt idx="310">
                  <c:v>7.0</c:v>
                </c:pt>
                <c:pt idx="311">
                  <c:v>6.7</c:v>
                </c:pt>
                <c:pt idx="312">
                  <c:v>7.0</c:v>
                </c:pt>
                <c:pt idx="313">
                  <c:v>12.1</c:v>
                </c:pt>
                <c:pt idx="314">
                  <c:v>7.6</c:v>
                </c:pt>
                <c:pt idx="315">
                  <c:v>10.6</c:v>
                </c:pt>
                <c:pt idx="316">
                  <c:v>24.4</c:v>
                </c:pt>
                <c:pt idx="317">
                  <c:v>23.7</c:v>
                </c:pt>
                <c:pt idx="318">
                  <c:v>8.7</c:v>
                </c:pt>
                <c:pt idx="319">
                  <c:v>5.8</c:v>
                </c:pt>
                <c:pt idx="320">
                  <c:v>7.9</c:v>
                </c:pt>
                <c:pt idx="321">
                  <c:v>5.8</c:v>
                </c:pt>
                <c:pt idx="322">
                  <c:v>5.3</c:v>
                </c:pt>
                <c:pt idx="323">
                  <c:v>5.7</c:v>
                </c:pt>
                <c:pt idx="324">
                  <c:v>4.3</c:v>
                </c:pt>
                <c:pt idx="325">
                  <c:v>5.1</c:v>
                </c:pt>
                <c:pt idx="326">
                  <c:v>5.1</c:v>
                </c:pt>
                <c:pt idx="327">
                  <c:v>6.0</c:v>
                </c:pt>
                <c:pt idx="328">
                  <c:v>5.7</c:v>
                </c:pt>
                <c:pt idx="329">
                  <c:v>4.7</c:v>
                </c:pt>
                <c:pt idx="330">
                  <c:v>4.6</c:v>
                </c:pt>
                <c:pt idx="331">
                  <c:v>7.2</c:v>
                </c:pt>
                <c:pt idx="332">
                  <c:v>4.2</c:v>
                </c:pt>
                <c:pt idx="333">
                  <c:v>11.9</c:v>
                </c:pt>
                <c:pt idx="334">
                  <c:v>6.2</c:v>
                </c:pt>
                <c:pt idx="335">
                  <c:v>10.0</c:v>
                </c:pt>
                <c:pt idx="336">
                  <c:v>21.6</c:v>
                </c:pt>
                <c:pt idx="337">
                  <c:v>10.0</c:v>
                </c:pt>
                <c:pt idx="338">
                  <c:v>12.6</c:v>
                </c:pt>
                <c:pt idx="339">
                  <c:v>9.2</c:v>
                </c:pt>
                <c:pt idx="340">
                  <c:v>11.1</c:v>
                </c:pt>
                <c:pt idx="341">
                  <c:v>9.5</c:v>
                </c:pt>
                <c:pt idx="342">
                  <c:v>6.4</c:v>
                </c:pt>
                <c:pt idx="343">
                  <c:v>15.4</c:v>
                </c:pt>
                <c:pt idx="344">
                  <c:v>17.5</c:v>
                </c:pt>
                <c:pt idx="345">
                  <c:v>6.5</c:v>
                </c:pt>
                <c:pt idx="346">
                  <c:v>11.2</c:v>
                </c:pt>
                <c:pt idx="347">
                  <c:v>6.0</c:v>
                </c:pt>
                <c:pt idx="348">
                  <c:v>8.6</c:v>
                </c:pt>
                <c:pt idx="349">
                  <c:v>10.8</c:v>
                </c:pt>
                <c:pt idx="350">
                  <c:v>25.1</c:v>
                </c:pt>
                <c:pt idx="351">
                  <c:v>21.2</c:v>
                </c:pt>
                <c:pt idx="352">
                  <c:v>5.4</c:v>
                </c:pt>
                <c:pt idx="353">
                  <c:v>6.7</c:v>
                </c:pt>
                <c:pt idx="354">
                  <c:v>6.0</c:v>
                </c:pt>
                <c:pt idx="355">
                  <c:v>7.1</c:v>
                </c:pt>
                <c:pt idx="356">
                  <c:v>8.3</c:v>
                </c:pt>
                <c:pt idx="357">
                  <c:v>38.3</c:v>
                </c:pt>
                <c:pt idx="358">
                  <c:v>12.0</c:v>
                </c:pt>
                <c:pt idx="359">
                  <c:v>14.1</c:v>
                </c:pt>
                <c:pt idx="360">
                  <c:v>14.2</c:v>
                </c:pt>
                <c:pt idx="361">
                  <c:v>7.9</c:v>
                </c:pt>
                <c:pt idx="362">
                  <c:v>29.5</c:v>
                </c:pt>
                <c:pt idx="363">
                  <c:v>15.1</c:v>
                </c:pt>
                <c:pt idx="364">
                  <c:v>6.8</c:v>
                </c:pt>
                <c:pt idx="365">
                  <c:v>8.0</c:v>
                </c:pt>
                <c:pt idx="366">
                  <c:v>11.7</c:v>
                </c:pt>
                <c:pt idx="367">
                  <c:v>21.3</c:v>
                </c:pt>
                <c:pt idx="368">
                  <c:v>3.2</c:v>
                </c:pt>
                <c:pt idx="369">
                  <c:v>11.4</c:v>
                </c:pt>
                <c:pt idx="370">
                  <c:v>10.0</c:v>
                </c:pt>
                <c:pt idx="371">
                  <c:v>6.2</c:v>
                </c:pt>
                <c:pt idx="372">
                  <c:v>5.0</c:v>
                </c:pt>
                <c:pt idx="373">
                  <c:v>10.9</c:v>
                </c:pt>
                <c:pt idx="374">
                  <c:v>10.6</c:v>
                </c:pt>
                <c:pt idx="375">
                  <c:v>10.3</c:v>
                </c:pt>
                <c:pt idx="376">
                  <c:v>6.2</c:v>
                </c:pt>
                <c:pt idx="377">
                  <c:v>8.8</c:v>
                </c:pt>
                <c:pt idx="378">
                  <c:v>8.6</c:v>
                </c:pt>
                <c:pt idx="379">
                  <c:v>7.1</c:v>
                </c:pt>
                <c:pt idx="380">
                  <c:v>7.6</c:v>
                </c:pt>
                <c:pt idx="381">
                  <c:v>11.4</c:v>
                </c:pt>
                <c:pt idx="382">
                  <c:v>15.6</c:v>
                </c:pt>
                <c:pt idx="383">
                  <c:v>10.2</c:v>
                </c:pt>
                <c:pt idx="384">
                  <c:v>7.0</c:v>
                </c:pt>
                <c:pt idx="385">
                  <c:v>7.1</c:v>
                </c:pt>
                <c:pt idx="386">
                  <c:v>12.9</c:v>
                </c:pt>
                <c:pt idx="387">
                  <c:v>7.6</c:v>
                </c:pt>
                <c:pt idx="388">
                  <c:v>8.2</c:v>
                </c:pt>
                <c:pt idx="389">
                  <c:v>9.3</c:v>
                </c:pt>
                <c:pt idx="390">
                  <c:v>6.2</c:v>
                </c:pt>
                <c:pt idx="391">
                  <c:v>8.4</c:v>
                </c:pt>
                <c:pt idx="392">
                  <c:v>5.0</c:v>
                </c:pt>
                <c:pt idx="393">
                  <c:v>5.2</c:v>
                </c:pt>
                <c:pt idx="394">
                  <c:v>41.8</c:v>
                </c:pt>
                <c:pt idx="395">
                  <c:v>9.3</c:v>
                </c:pt>
                <c:pt idx="396">
                  <c:v>7.8</c:v>
                </c:pt>
                <c:pt idx="397">
                  <c:v>6.6</c:v>
                </c:pt>
                <c:pt idx="398">
                  <c:v>5.7</c:v>
                </c:pt>
                <c:pt idx="399">
                  <c:v>6.4</c:v>
                </c:pt>
                <c:pt idx="400">
                  <c:v>9.5</c:v>
                </c:pt>
                <c:pt idx="401">
                  <c:v>12.3</c:v>
                </c:pt>
                <c:pt idx="402">
                  <c:v>9.2</c:v>
                </c:pt>
                <c:pt idx="403">
                  <c:v>6.0</c:v>
                </c:pt>
                <c:pt idx="404">
                  <c:v>7.5</c:v>
                </c:pt>
                <c:pt idx="405">
                  <c:v>7.3</c:v>
                </c:pt>
                <c:pt idx="406">
                  <c:v>6.2</c:v>
                </c:pt>
                <c:pt idx="407">
                  <c:v>27.4</c:v>
                </c:pt>
                <c:pt idx="408">
                  <c:v>7.2</c:v>
                </c:pt>
                <c:pt idx="409">
                  <c:v>7.6</c:v>
                </c:pt>
                <c:pt idx="410">
                  <c:v>10.6</c:v>
                </c:pt>
                <c:pt idx="411">
                  <c:v>13.7</c:v>
                </c:pt>
                <c:pt idx="412">
                  <c:v>10.0</c:v>
                </c:pt>
                <c:pt idx="413">
                  <c:v>11.9</c:v>
                </c:pt>
                <c:pt idx="414">
                  <c:v>11.8</c:v>
                </c:pt>
                <c:pt idx="415">
                  <c:v>15.5</c:v>
                </c:pt>
                <c:pt idx="416">
                  <c:v>15.7</c:v>
                </c:pt>
                <c:pt idx="417">
                  <c:v>11.5</c:v>
                </c:pt>
                <c:pt idx="418">
                  <c:v>12.1</c:v>
                </c:pt>
                <c:pt idx="419">
                  <c:v>21.9</c:v>
                </c:pt>
                <c:pt idx="420">
                  <c:v>28.4</c:v>
                </c:pt>
                <c:pt idx="421">
                  <c:v>20.4</c:v>
                </c:pt>
                <c:pt idx="422">
                  <c:v>15.6</c:v>
                </c:pt>
                <c:pt idx="423">
                  <c:v>11.5</c:v>
                </c:pt>
                <c:pt idx="424">
                  <c:v>7.7</c:v>
                </c:pt>
                <c:pt idx="425">
                  <c:v>7.7</c:v>
                </c:pt>
                <c:pt idx="426">
                  <c:v>15.8</c:v>
                </c:pt>
                <c:pt idx="427">
                  <c:v>9.6</c:v>
                </c:pt>
                <c:pt idx="428">
                  <c:v>5.0</c:v>
                </c:pt>
                <c:pt idx="429">
                  <c:v>8.1</c:v>
                </c:pt>
                <c:pt idx="430">
                  <c:v>8.0</c:v>
                </c:pt>
                <c:pt idx="431">
                  <c:v>12.1</c:v>
                </c:pt>
                <c:pt idx="432">
                  <c:v>14.7</c:v>
                </c:pt>
                <c:pt idx="433">
                  <c:v>9.0</c:v>
                </c:pt>
                <c:pt idx="434">
                  <c:v>8.1</c:v>
                </c:pt>
                <c:pt idx="435">
                  <c:v>10.7</c:v>
                </c:pt>
                <c:pt idx="436">
                  <c:v>7.5</c:v>
                </c:pt>
                <c:pt idx="437">
                  <c:v>12.1</c:v>
                </c:pt>
                <c:pt idx="438">
                  <c:v>11.0</c:v>
                </c:pt>
                <c:pt idx="439">
                  <c:v>14.5</c:v>
                </c:pt>
                <c:pt idx="440">
                  <c:v>10.9</c:v>
                </c:pt>
                <c:pt idx="441">
                  <c:v>7.4</c:v>
                </c:pt>
                <c:pt idx="442">
                  <c:v>12.6</c:v>
                </c:pt>
                <c:pt idx="443">
                  <c:v>30.9</c:v>
                </c:pt>
                <c:pt idx="444">
                  <c:v>13.7</c:v>
                </c:pt>
                <c:pt idx="445">
                  <c:v>12.9</c:v>
                </c:pt>
                <c:pt idx="446">
                  <c:v>8.9</c:v>
                </c:pt>
                <c:pt idx="447">
                  <c:v>12.8</c:v>
                </c:pt>
                <c:pt idx="448">
                  <c:v>43.3</c:v>
                </c:pt>
                <c:pt idx="449">
                  <c:v>47.3</c:v>
                </c:pt>
                <c:pt idx="450">
                  <c:v>8.8</c:v>
                </c:pt>
                <c:pt idx="451">
                  <c:v>8.1</c:v>
                </c:pt>
                <c:pt idx="452">
                  <c:v>13.6</c:v>
                </c:pt>
                <c:pt idx="453">
                  <c:v>10.2</c:v>
                </c:pt>
                <c:pt idx="454">
                  <c:v>9.1</c:v>
                </c:pt>
                <c:pt idx="455">
                  <c:v>18.8</c:v>
                </c:pt>
                <c:pt idx="456">
                  <c:v>25.0</c:v>
                </c:pt>
                <c:pt idx="457">
                  <c:v>21.8</c:v>
                </c:pt>
                <c:pt idx="458">
                  <c:v>19.6</c:v>
                </c:pt>
                <c:pt idx="459">
                  <c:v>18.2</c:v>
                </c:pt>
                <c:pt idx="460">
                  <c:v>15.1</c:v>
                </c:pt>
                <c:pt idx="461">
                  <c:v>15.3</c:v>
                </c:pt>
                <c:pt idx="462">
                  <c:v>12.1</c:v>
                </c:pt>
                <c:pt idx="463">
                  <c:v>10.0</c:v>
                </c:pt>
                <c:pt idx="464">
                  <c:v>17.8</c:v>
                </c:pt>
                <c:pt idx="465">
                  <c:v>6.6</c:v>
                </c:pt>
                <c:pt idx="466">
                  <c:v>7.1</c:v>
                </c:pt>
                <c:pt idx="467">
                  <c:v>14.6</c:v>
                </c:pt>
                <c:pt idx="468">
                  <c:v>9.9</c:v>
                </c:pt>
                <c:pt idx="469">
                  <c:v>27.5</c:v>
                </c:pt>
                <c:pt idx="470">
                  <c:v>11.5</c:v>
                </c:pt>
                <c:pt idx="471">
                  <c:v>25.2</c:v>
                </c:pt>
                <c:pt idx="472">
                  <c:v>28.9</c:v>
                </c:pt>
                <c:pt idx="473">
                  <c:v>16.6</c:v>
                </c:pt>
                <c:pt idx="474">
                  <c:v>12.7</c:v>
                </c:pt>
                <c:pt idx="475">
                  <c:v>9.6</c:v>
                </c:pt>
              </c:numCache>
            </c:numRef>
          </c:yVal>
          <c:smooth val="0"/>
        </c:ser>
        <c:ser>
          <c:idx val="1"/>
          <c:order val="1"/>
          <c:tx>
            <c:v>%FOUND RNA</c:v>
          </c:tx>
          <c:spPr>
            <a:ln w="25400" cap="rnd">
              <a:noFill/>
              <a:round/>
            </a:ln>
            <a:effectLst/>
          </c:spPr>
          <c:marker>
            <c:symbol val="diamond"/>
            <c:size val="10"/>
            <c:spPr>
              <a:noFill/>
              <a:ln w="15875">
                <a:solidFill>
                  <a:schemeClr val="accent2"/>
                </a:solidFill>
              </a:ln>
              <a:effectLst/>
            </c:spPr>
          </c:marker>
          <c:xVal>
            <c:numRef>
              <c:f>'EMDB data '!$M$15:$M$491</c:f>
              <c:numCache>
                <c:formatCode>General</c:formatCode>
                <c:ptCount val="477"/>
                <c:pt idx="0">
                  <c:v>3.08</c:v>
                </c:pt>
                <c:pt idx="1">
                  <c:v>3.35</c:v>
                </c:pt>
                <c:pt idx="2">
                  <c:v>3.45</c:v>
                </c:pt>
                <c:pt idx="3">
                  <c:v>3.2</c:v>
                </c:pt>
                <c:pt idx="4">
                  <c:v>2.97</c:v>
                </c:pt>
                <c:pt idx="5">
                  <c:v>3.06</c:v>
                </c:pt>
                <c:pt idx="6">
                  <c:v>3.2</c:v>
                </c:pt>
                <c:pt idx="7">
                  <c:v>3.01</c:v>
                </c:pt>
                <c:pt idx="8">
                  <c:v>3.35</c:v>
                </c:pt>
                <c:pt idx="9">
                  <c:v>3.45</c:v>
                </c:pt>
                <c:pt idx="10">
                  <c:v>3.4</c:v>
                </c:pt>
                <c:pt idx="11">
                  <c:v>3.4</c:v>
                </c:pt>
                <c:pt idx="12">
                  <c:v>3.5</c:v>
                </c:pt>
                <c:pt idx="13">
                  <c:v>3.1</c:v>
                </c:pt>
                <c:pt idx="14">
                  <c:v>3.1</c:v>
                </c:pt>
                <c:pt idx="15">
                  <c:v>3.46</c:v>
                </c:pt>
                <c:pt idx="16">
                  <c:v>3.0</c:v>
                </c:pt>
                <c:pt idx="17">
                  <c:v>3.4</c:v>
                </c:pt>
                <c:pt idx="18">
                  <c:v>3.7</c:v>
                </c:pt>
                <c:pt idx="19">
                  <c:v>3.6</c:v>
                </c:pt>
                <c:pt idx="20">
                  <c:v>3.4</c:v>
                </c:pt>
                <c:pt idx="21">
                  <c:v>2.54</c:v>
                </c:pt>
                <c:pt idx="22">
                  <c:v>2.9</c:v>
                </c:pt>
                <c:pt idx="23">
                  <c:v>3.35</c:v>
                </c:pt>
                <c:pt idx="24">
                  <c:v>3.55</c:v>
                </c:pt>
                <c:pt idx="25">
                  <c:v>3.6</c:v>
                </c:pt>
                <c:pt idx="26">
                  <c:v>2.8</c:v>
                </c:pt>
                <c:pt idx="27">
                  <c:v>3.6</c:v>
                </c:pt>
                <c:pt idx="28">
                  <c:v>3.4</c:v>
                </c:pt>
                <c:pt idx="29">
                  <c:v>4.0</c:v>
                </c:pt>
                <c:pt idx="30">
                  <c:v>3.8</c:v>
                </c:pt>
                <c:pt idx="31">
                  <c:v>3.5</c:v>
                </c:pt>
                <c:pt idx="32">
                  <c:v>3.7</c:v>
                </c:pt>
                <c:pt idx="33">
                  <c:v>3.8</c:v>
                </c:pt>
                <c:pt idx="34">
                  <c:v>3.07</c:v>
                </c:pt>
                <c:pt idx="35">
                  <c:v>2.9</c:v>
                </c:pt>
                <c:pt idx="36">
                  <c:v>3.6</c:v>
                </c:pt>
                <c:pt idx="37">
                  <c:v>3.9</c:v>
                </c:pt>
                <c:pt idx="38">
                  <c:v>3.7</c:v>
                </c:pt>
                <c:pt idx="39">
                  <c:v>3.75</c:v>
                </c:pt>
                <c:pt idx="40">
                  <c:v>3.17</c:v>
                </c:pt>
                <c:pt idx="41">
                  <c:v>3.6</c:v>
                </c:pt>
                <c:pt idx="42">
                  <c:v>3.3</c:v>
                </c:pt>
                <c:pt idx="43">
                  <c:v>3.7</c:v>
                </c:pt>
                <c:pt idx="44">
                  <c:v>4.2</c:v>
                </c:pt>
                <c:pt idx="45">
                  <c:v>3.7</c:v>
                </c:pt>
                <c:pt idx="46">
                  <c:v>3.18</c:v>
                </c:pt>
                <c:pt idx="47">
                  <c:v>3.06</c:v>
                </c:pt>
                <c:pt idx="48">
                  <c:v>4.5</c:v>
                </c:pt>
                <c:pt idx="49">
                  <c:v>3.03</c:v>
                </c:pt>
                <c:pt idx="50">
                  <c:v>3.9</c:v>
                </c:pt>
                <c:pt idx="51">
                  <c:v>3.4</c:v>
                </c:pt>
                <c:pt idx="52">
                  <c:v>4.15</c:v>
                </c:pt>
                <c:pt idx="53">
                  <c:v>3.8</c:v>
                </c:pt>
                <c:pt idx="54">
                  <c:v>3.2</c:v>
                </c:pt>
                <c:pt idx="55">
                  <c:v>3.2</c:v>
                </c:pt>
                <c:pt idx="56">
                  <c:v>4.0</c:v>
                </c:pt>
                <c:pt idx="57">
                  <c:v>3.8</c:v>
                </c:pt>
                <c:pt idx="58">
                  <c:v>3.08</c:v>
                </c:pt>
                <c:pt idx="59">
                  <c:v>4.2</c:v>
                </c:pt>
                <c:pt idx="60">
                  <c:v>3.9</c:v>
                </c:pt>
                <c:pt idx="61">
                  <c:v>4.2</c:v>
                </c:pt>
                <c:pt idx="62">
                  <c:v>3.9</c:v>
                </c:pt>
                <c:pt idx="63">
                  <c:v>3.33</c:v>
                </c:pt>
                <c:pt idx="64">
                  <c:v>3.8</c:v>
                </c:pt>
                <c:pt idx="65">
                  <c:v>4.0</c:v>
                </c:pt>
                <c:pt idx="66">
                  <c:v>3.4</c:v>
                </c:pt>
                <c:pt idx="67">
                  <c:v>3.7</c:v>
                </c:pt>
                <c:pt idx="68">
                  <c:v>3.7</c:v>
                </c:pt>
                <c:pt idx="69">
                  <c:v>3.64</c:v>
                </c:pt>
                <c:pt idx="70">
                  <c:v>3.8</c:v>
                </c:pt>
                <c:pt idx="71">
                  <c:v>4.45</c:v>
                </c:pt>
                <c:pt idx="72">
                  <c:v>4.3</c:v>
                </c:pt>
                <c:pt idx="73">
                  <c:v>3.8</c:v>
                </c:pt>
                <c:pt idx="74">
                  <c:v>3.9</c:v>
                </c:pt>
                <c:pt idx="75">
                  <c:v>3.32</c:v>
                </c:pt>
                <c:pt idx="76">
                  <c:v>4.3</c:v>
                </c:pt>
                <c:pt idx="77">
                  <c:v>3.7</c:v>
                </c:pt>
                <c:pt idx="78">
                  <c:v>3.5</c:v>
                </c:pt>
              </c:numCache>
            </c:numRef>
          </c:xVal>
          <c:yVal>
            <c:numRef>
              <c:f>'EMDB data '!$P$15:$P$491</c:f>
              <c:numCache>
                <c:formatCode>General</c:formatCode>
                <c:ptCount val="477"/>
                <c:pt idx="0">
                  <c:v>48.3</c:v>
                </c:pt>
                <c:pt idx="1">
                  <c:v>45.5</c:v>
                </c:pt>
                <c:pt idx="2">
                  <c:v>46.4</c:v>
                </c:pt>
                <c:pt idx="3">
                  <c:v>46.0</c:v>
                </c:pt>
                <c:pt idx="4">
                  <c:v>51.4</c:v>
                </c:pt>
                <c:pt idx="5">
                  <c:v>49.3</c:v>
                </c:pt>
                <c:pt idx="6">
                  <c:v>40.5</c:v>
                </c:pt>
                <c:pt idx="7">
                  <c:v>47.6</c:v>
                </c:pt>
                <c:pt idx="8">
                  <c:v>41.2</c:v>
                </c:pt>
                <c:pt idx="9">
                  <c:v>46.9</c:v>
                </c:pt>
                <c:pt idx="10">
                  <c:v>48.0</c:v>
                </c:pt>
                <c:pt idx="11">
                  <c:v>43.9</c:v>
                </c:pt>
                <c:pt idx="12">
                  <c:v>44.8</c:v>
                </c:pt>
                <c:pt idx="13">
                  <c:v>48.9</c:v>
                </c:pt>
                <c:pt idx="14">
                  <c:v>48.2</c:v>
                </c:pt>
                <c:pt idx="15">
                  <c:v>43.4</c:v>
                </c:pt>
                <c:pt idx="16">
                  <c:v>49.2</c:v>
                </c:pt>
                <c:pt idx="17">
                  <c:v>47.2</c:v>
                </c:pt>
                <c:pt idx="18">
                  <c:v>37.9</c:v>
                </c:pt>
                <c:pt idx="19">
                  <c:v>37.0</c:v>
                </c:pt>
                <c:pt idx="20">
                  <c:v>44.0</c:v>
                </c:pt>
                <c:pt idx="21">
                  <c:v>49.2</c:v>
                </c:pt>
                <c:pt idx="22">
                  <c:v>48.8</c:v>
                </c:pt>
                <c:pt idx="23">
                  <c:v>47.5</c:v>
                </c:pt>
                <c:pt idx="24">
                  <c:v>50.3</c:v>
                </c:pt>
                <c:pt idx="25">
                  <c:v>40.1</c:v>
                </c:pt>
                <c:pt idx="26">
                  <c:v>45.7</c:v>
                </c:pt>
                <c:pt idx="27">
                  <c:v>42.5</c:v>
                </c:pt>
                <c:pt idx="28">
                  <c:v>47.2</c:v>
                </c:pt>
                <c:pt idx="29">
                  <c:v>41.3</c:v>
                </c:pt>
                <c:pt idx="30">
                  <c:v>40.6</c:v>
                </c:pt>
                <c:pt idx="31">
                  <c:v>45.2</c:v>
                </c:pt>
                <c:pt idx="32">
                  <c:v>34.7</c:v>
                </c:pt>
                <c:pt idx="33">
                  <c:v>39.2</c:v>
                </c:pt>
                <c:pt idx="34">
                  <c:v>44.9</c:v>
                </c:pt>
                <c:pt idx="35">
                  <c:v>48.8</c:v>
                </c:pt>
                <c:pt idx="36">
                  <c:v>39.0</c:v>
                </c:pt>
                <c:pt idx="37">
                  <c:v>39.9</c:v>
                </c:pt>
                <c:pt idx="38">
                  <c:v>41.3</c:v>
                </c:pt>
                <c:pt idx="39">
                  <c:v>37.8</c:v>
                </c:pt>
                <c:pt idx="40">
                  <c:v>45.6</c:v>
                </c:pt>
                <c:pt idx="41">
                  <c:v>42.7</c:v>
                </c:pt>
                <c:pt idx="42">
                  <c:v>42.9</c:v>
                </c:pt>
                <c:pt idx="43">
                  <c:v>37.9</c:v>
                </c:pt>
                <c:pt idx="44">
                  <c:v>38.3</c:v>
                </c:pt>
                <c:pt idx="45">
                  <c:v>43.2</c:v>
                </c:pt>
                <c:pt idx="46">
                  <c:v>41.1</c:v>
                </c:pt>
                <c:pt idx="47">
                  <c:v>37.8</c:v>
                </c:pt>
                <c:pt idx="48">
                  <c:v>35.6</c:v>
                </c:pt>
                <c:pt idx="49">
                  <c:v>30.7</c:v>
                </c:pt>
                <c:pt idx="50">
                  <c:v>39.3</c:v>
                </c:pt>
                <c:pt idx="51">
                  <c:v>43.5</c:v>
                </c:pt>
                <c:pt idx="52">
                  <c:v>37.9</c:v>
                </c:pt>
                <c:pt idx="53">
                  <c:v>39.3</c:v>
                </c:pt>
                <c:pt idx="54">
                  <c:v>42.6</c:v>
                </c:pt>
                <c:pt idx="55">
                  <c:v>44.8</c:v>
                </c:pt>
                <c:pt idx="56">
                  <c:v>37.4</c:v>
                </c:pt>
                <c:pt idx="57">
                  <c:v>40.2</c:v>
                </c:pt>
                <c:pt idx="58">
                  <c:v>44.2</c:v>
                </c:pt>
                <c:pt idx="59">
                  <c:v>41.0</c:v>
                </c:pt>
                <c:pt idx="60">
                  <c:v>37.6</c:v>
                </c:pt>
                <c:pt idx="61">
                  <c:v>33.3</c:v>
                </c:pt>
                <c:pt idx="62">
                  <c:v>41.0</c:v>
                </c:pt>
                <c:pt idx="63">
                  <c:v>42.6</c:v>
                </c:pt>
                <c:pt idx="64">
                  <c:v>42.4</c:v>
                </c:pt>
                <c:pt idx="65">
                  <c:v>42.8</c:v>
                </c:pt>
                <c:pt idx="66">
                  <c:v>44.7</c:v>
                </c:pt>
                <c:pt idx="67">
                  <c:v>41.2</c:v>
                </c:pt>
                <c:pt idx="68">
                  <c:v>43.2</c:v>
                </c:pt>
                <c:pt idx="69">
                  <c:v>40.4</c:v>
                </c:pt>
                <c:pt idx="70">
                  <c:v>36.9</c:v>
                </c:pt>
                <c:pt idx="71">
                  <c:v>40.4</c:v>
                </c:pt>
                <c:pt idx="72">
                  <c:v>35.7</c:v>
                </c:pt>
                <c:pt idx="73">
                  <c:v>39.5</c:v>
                </c:pt>
                <c:pt idx="74">
                  <c:v>43.0</c:v>
                </c:pt>
                <c:pt idx="75">
                  <c:v>44.0</c:v>
                </c:pt>
                <c:pt idx="76">
                  <c:v>37.6</c:v>
                </c:pt>
                <c:pt idx="77">
                  <c:v>46.1</c:v>
                </c:pt>
                <c:pt idx="78">
                  <c:v>40.2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51448192"/>
        <c:axId val="1451450624"/>
      </c:scatterChart>
      <c:valAx>
        <c:axId val="1451448192"/>
        <c:scaling>
          <c:orientation val="minMax"/>
          <c:max val="5.0"/>
          <c:min val="1.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 b="1" i="0" baseline="0"/>
                  <a:t>Resolution (</a:t>
                </a:r>
                <a:r>
                  <a:rPr lang="en-US" sz="1600" b="1" i="0" u="none" strike="noStrike" baseline="0">
                    <a:effectLst/>
                  </a:rPr>
                  <a:t>Å</a:t>
                </a:r>
                <a:r>
                  <a:rPr lang="en-US" sz="1000" b="0" i="0" u="none" strike="noStrike" baseline="0">
                    <a:effectLst/>
                  </a:rPr>
                  <a:t> </a:t>
                </a:r>
                <a:r>
                  <a:rPr lang="en-US" sz="1600" b="1" i="0" baseline="0"/>
                  <a:t>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51450624"/>
        <c:crosses val="autoZero"/>
        <c:crossBetween val="midCat"/>
        <c:majorUnit val="1.0"/>
        <c:minorUnit val="1.0"/>
      </c:valAx>
      <c:valAx>
        <c:axId val="1451450624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 b="1" i="0" baseline="0"/>
                  <a:t>Percentage matching residue types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51448192"/>
        <c:crosses val="autoZero"/>
        <c:crossBetween val="midCat"/>
        <c:majorUnit val="20.0"/>
        <c:minorUnit val="20.0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'EMDB data '!$G$14</c:f>
              <c:strCache>
                <c:ptCount val="1"/>
                <c:pt idx="0">
                  <c:v>RMSD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002060"/>
              </a:solidFill>
              <a:ln w="9525">
                <a:noFill/>
              </a:ln>
              <a:effectLst/>
            </c:spPr>
          </c:marker>
          <c:xVal>
            <c:numRef>
              <c:f>'EMDB data '!$C$15:$C$491</c:f>
              <c:numCache>
                <c:formatCode>General</c:formatCode>
                <c:ptCount val="477"/>
                <c:pt idx="0">
                  <c:v>3.3</c:v>
                </c:pt>
                <c:pt idx="1">
                  <c:v>4.5</c:v>
                </c:pt>
                <c:pt idx="2">
                  <c:v>3.6</c:v>
                </c:pt>
                <c:pt idx="3">
                  <c:v>3.6</c:v>
                </c:pt>
                <c:pt idx="4">
                  <c:v>3.5</c:v>
                </c:pt>
                <c:pt idx="5">
                  <c:v>4.1</c:v>
                </c:pt>
                <c:pt idx="6">
                  <c:v>3.8</c:v>
                </c:pt>
                <c:pt idx="7">
                  <c:v>4.2</c:v>
                </c:pt>
                <c:pt idx="8">
                  <c:v>3.8</c:v>
                </c:pt>
                <c:pt idx="9">
                  <c:v>3.2</c:v>
                </c:pt>
                <c:pt idx="10">
                  <c:v>3.64</c:v>
                </c:pt>
                <c:pt idx="11">
                  <c:v>3.2</c:v>
                </c:pt>
                <c:pt idx="12">
                  <c:v>3.4</c:v>
                </c:pt>
                <c:pt idx="13">
                  <c:v>3.4</c:v>
                </c:pt>
                <c:pt idx="14">
                  <c:v>3.9</c:v>
                </c:pt>
                <c:pt idx="15">
                  <c:v>3.75</c:v>
                </c:pt>
                <c:pt idx="16">
                  <c:v>4.0</c:v>
                </c:pt>
                <c:pt idx="17">
                  <c:v>3.6</c:v>
                </c:pt>
                <c:pt idx="18">
                  <c:v>3.7</c:v>
                </c:pt>
                <c:pt idx="19">
                  <c:v>3.8</c:v>
                </c:pt>
                <c:pt idx="20">
                  <c:v>3.6</c:v>
                </c:pt>
                <c:pt idx="21">
                  <c:v>4.2</c:v>
                </c:pt>
                <c:pt idx="22">
                  <c:v>2.9</c:v>
                </c:pt>
                <c:pt idx="23">
                  <c:v>3.3</c:v>
                </c:pt>
                <c:pt idx="24">
                  <c:v>3.3</c:v>
                </c:pt>
                <c:pt idx="25">
                  <c:v>3.5</c:v>
                </c:pt>
                <c:pt idx="26">
                  <c:v>3.3</c:v>
                </c:pt>
                <c:pt idx="27">
                  <c:v>4.1</c:v>
                </c:pt>
                <c:pt idx="28">
                  <c:v>4.0</c:v>
                </c:pt>
                <c:pt idx="29">
                  <c:v>3.7</c:v>
                </c:pt>
                <c:pt idx="30">
                  <c:v>4.24</c:v>
                </c:pt>
                <c:pt idx="31">
                  <c:v>3.5</c:v>
                </c:pt>
                <c:pt idx="32">
                  <c:v>3.9</c:v>
                </c:pt>
                <c:pt idx="33">
                  <c:v>2.6</c:v>
                </c:pt>
                <c:pt idx="34">
                  <c:v>3.8</c:v>
                </c:pt>
                <c:pt idx="35">
                  <c:v>3.9</c:v>
                </c:pt>
                <c:pt idx="36">
                  <c:v>3.6</c:v>
                </c:pt>
                <c:pt idx="37">
                  <c:v>3.8</c:v>
                </c:pt>
                <c:pt idx="38">
                  <c:v>3.9</c:v>
                </c:pt>
                <c:pt idx="39">
                  <c:v>3.9</c:v>
                </c:pt>
                <c:pt idx="40">
                  <c:v>3.8</c:v>
                </c:pt>
                <c:pt idx="41">
                  <c:v>3.3</c:v>
                </c:pt>
                <c:pt idx="42">
                  <c:v>3.5</c:v>
                </c:pt>
                <c:pt idx="43">
                  <c:v>3.46</c:v>
                </c:pt>
                <c:pt idx="44">
                  <c:v>3.4</c:v>
                </c:pt>
                <c:pt idx="45">
                  <c:v>3.5</c:v>
                </c:pt>
                <c:pt idx="46">
                  <c:v>3.5</c:v>
                </c:pt>
                <c:pt idx="47">
                  <c:v>3.7</c:v>
                </c:pt>
                <c:pt idx="48">
                  <c:v>3.8</c:v>
                </c:pt>
                <c:pt idx="49">
                  <c:v>3.7</c:v>
                </c:pt>
                <c:pt idx="50">
                  <c:v>3.3</c:v>
                </c:pt>
                <c:pt idx="51">
                  <c:v>4.0</c:v>
                </c:pt>
                <c:pt idx="52">
                  <c:v>3.6</c:v>
                </c:pt>
                <c:pt idx="53">
                  <c:v>3.42</c:v>
                </c:pt>
                <c:pt idx="54">
                  <c:v>3.52</c:v>
                </c:pt>
                <c:pt idx="55">
                  <c:v>3.3</c:v>
                </c:pt>
                <c:pt idx="56">
                  <c:v>3.44</c:v>
                </c:pt>
                <c:pt idx="57">
                  <c:v>3.57</c:v>
                </c:pt>
                <c:pt idx="58">
                  <c:v>4.2</c:v>
                </c:pt>
                <c:pt idx="59">
                  <c:v>3.8</c:v>
                </c:pt>
                <c:pt idx="60">
                  <c:v>4.2</c:v>
                </c:pt>
                <c:pt idx="61">
                  <c:v>3.8</c:v>
                </c:pt>
                <c:pt idx="62">
                  <c:v>4.4</c:v>
                </c:pt>
                <c:pt idx="63">
                  <c:v>3.64</c:v>
                </c:pt>
                <c:pt idx="64">
                  <c:v>3.32</c:v>
                </c:pt>
                <c:pt idx="65">
                  <c:v>3.4</c:v>
                </c:pt>
                <c:pt idx="66">
                  <c:v>3.7</c:v>
                </c:pt>
                <c:pt idx="67">
                  <c:v>3.7</c:v>
                </c:pt>
                <c:pt idx="68">
                  <c:v>3.8</c:v>
                </c:pt>
                <c:pt idx="69">
                  <c:v>2.9</c:v>
                </c:pt>
                <c:pt idx="70">
                  <c:v>3.7</c:v>
                </c:pt>
                <c:pt idx="71">
                  <c:v>4.0</c:v>
                </c:pt>
                <c:pt idx="72">
                  <c:v>3.81</c:v>
                </c:pt>
                <c:pt idx="73">
                  <c:v>3.75</c:v>
                </c:pt>
                <c:pt idx="74">
                  <c:v>3.57</c:v>
                </c:pt>
                <c:pt idx="75">
                  <c:v>3.52</c:v>
                </c:pt>
                <c:pt idx="76">
                  <c:v>3.49</c:v>
                </c:pt>
                <c:pt idx="77">
                  <c:v>3.46</c:v>
                </c:pt>
                <c:pt idx="78">
                  <c:v>3.61</c:v>
                </c:pt>
                <c:pt idx="79">
                  <c:v>3.7</c:v>
                </c:pt>
                <c:pt idx="80">
                  <c:v>3.77</c:v>
                </c:pt>
                <c:pt idx="81">
                  <c:v>3.77</c:v>
                </c:pt>
                <c:pt idx="82">
                  <c:v>3.6</c:v>
                </c:pt>
                <c:pt idx="83">
                  <c:v>2.8</c:v>
                </c:pt>
                <c:pt idx="84">
                  <c:v>3.08</c:v>
                </c:pt>
                <c:pt idx="85">
                  <c:v>3.2</c:v>
                </c:pt>
                <c:pt idx="86">
                  <c:v>4.1</c:v>
                </c:pt>
                <c:pt idx="87">
                  <c:v>3.26</c:v>
                </c:pt>
                <c:pt idx="88">
                  <c:v>3.47</c:v>
                </c:pt>
                <c:pt idx="89">
                  <c:v>3.3</c:v>
                </c:pt>
                <c:pt idx="90">
                  <c:v>3.3</c:v>
                </c:pt>
                <c:pt idx="91">
                  <c:v>3.6</c:v>
                </c:pt>
                <c:pt idx="92">
                  <c:v>3.4</c:v>
                </c:pt>
                <c:pt idx="93">
                  <c:v>4.1</c:v>
                </c:pt>
                <c:pt idx="94">
                  <c:v>3.9</c:v>
                </c:pt>
                <c:pt idx="95">
                  <c:v>4.43</c:v>
                </c:pt>
                <c:pt idx="96">
                  <c:v>4.3</c:v>
                </c:pt>
                <c:pt idx="97">
                  <c:v>4.4</c:v>
                </c:pt>
                <c:pt idx="98">
                  <c:v>3.36</c:v>
                </c:pt>
                <c:pt idx="99">
                  <c:v>3.35</c:v>
                </c:pt>
                <c:pt idx="100">
                  <c:v>4.3</c:v>
                </c:pt>
                <c:pt idx="101">
                  <c:v>3.6</c:v>
                </c:pt>
                <c:pt idx="102">
                  <c:v>4.4</c:v>
                </c:pt>
                <c:pt idx="103">
                  <c:v>3.8</c:v>
                </c:pt>
                <c:pt idx="104">
                  <c:v>3.7</c:v>
                </c:pt>
                <c:pt idx="105">
                  <c:v>3.5</c:v>
                </c:pt>
                <c:pt idx="106">
                  <c:v>2.2</c:v>
                </c:pt>
                <c:pt idx="107">
                  <c:v>3.8</c:v>
                </c:pt>
                <c:pt idx="108">
                  <c:v>3.9</c:v>
                </c:pt>
                <c:pt idx="109">
                  <c:v>3.44</c:v>
                </c:pt>
                <c:pt idx="110">
                  <c:v>3.04</c:v>
                </c:pt>
                <c:pt idx="111">
                  <c:v>3.4</c:v>
                </c:pt>
                <c:pt idx="112">
                  <c:v>4.5</c:v>
                </c:pt>
                <c:pt idx="113">
                  <c:v>4.2</c:v>
                </c:pt>
                <c:pt idx="114">
                  <c:v>3.2</c:v>
                </c:pt>
                <c:pt idx="115">
                  <c:v>3.5</c:v>
                </c:pt>
                <c:pt idx="116">
                  <c:v>4.36</c:v>
                </c:pt>
                <c:pt idx="117">
                  <c:v>4.0</c:v>
                </c:pt>
                <c:pt idx="118">
                  <c:v>3.5</c:v>
                </c:pt>
                <c:pt idx="119">
                  <c:v>4.5</c:v>
                </c:pt>
                <c:pt idx="120">
                  <c:v>4.3</c:v>
                </c:pt>
                <c:pt idx="121">
                  <c:v>2.9</c:v>
                </c:pt>
                <c:pt idx="122">
                  <c:v>3.6</c:v>
                </c:pt>
                <c:pt idx="123">
                  <c:v>3.8</c:v>
                </c:pt>
                <c:pt idx="124">
                  <c:v>4.3</c:v>
                </c:pt>
                <c:pt idx="125">
                  <c:v>3.9</c:v>
                </c:pt>
                <c:pt idx="126">
                  <c:v>3.4</c:v>
                </c:pt>
                <c:pt idx="127">
                  <c:v>3.9</c:v>
                </c:pt>
                <c:pt idx="128">
                  <c:v>3.9</c:v>
                </c:pt>
                <c:pt idx="129">
                  <c:v>3.4</c:v>
                </c:pt>
                <c:pt idx="130">
                  <c:v>3.8</c:v>
                </c:pt>
                <c:pt idx="131">
                  <c:v>3.6</c:v>
                </c:pt>
                <c:pt idx="132">
                  <c:v>3.9</c:v>
                </c:pt>
                <c:pt idx="133">
                  <c:v>4.2</c:v>
                </c:pt>
                <c:pt idx="134">
                  <c:v>4.1</c:v>
                </c:pt>
                <c:pt idx="135">
                  <c:v>4.0</c:v>
                </c:pt>
                <c:pt idx="136">
                  <c:v>4.3</c:v>
                </c:pt>
                <c:pt idx="137">
                  <c:v>2.8</c:v>
                </c:pt>
                <c:pt idx="138">
                  <c:v>2.3</c:v>
                </c:pt>
                <c:pt idx="139">
                  <c:v>2.4</c:v>
                </c:pt>
                <c:pt idx="140">
                  <c:v>3.3</c:v>
                </c:pt>
                <c:pt idx="141">
                  <c:v>3.2</c:v>
                </c:pt>
                <c:pt idx="142">
                  <c:v>3.3</c:v>
                </c:pt>
                <c:pt idx="143">
                  <c:v>4.19</c:v>
                </c:pt>
                <c:pt idx="144">
                  <c:v>3.9</c:v>
                </c:pt>
                <c:pt idx="145">
                  <c:v>4.35</c:v>
                </c:pt>
                <c:pt idx="146">
                  <c:v>3.9</c:v>
                </c:pt>
                <c:pt idx="147">
                  <c:v>3.4</c:v>
                </c:pt>
                <c:pt idx="148">
                  <c:v>4.2</c:v>
                </c:pt>
                <c:pt idx="149">
                  <c:v>3.7</c:v>
                </c:pt>
                <c:pt idx="150">
                  <c:v>3.33</c:v>
                </c:pt>
                <c:pt idx="151">
                  <c:v>4.3</c:v>
                </c:pt>
                <c:pt idx="152">
                  <c:v>3.8</c:v>
                </c:pt>
                <c:pt idx="153">
                  <c:v>3.8</c:v>
                </c:pt>
                <c:pt idx="154">
                  <c:v>3.7</c:v>
                </c:pt>
                <c:pt idx="155">
                  <c:v>3.7</c:v>
                </c:pt>
                <c:pt idx="156">
                  <c:v>4.2</c:v>
                </c:pt>
                <c:pt idx="157">
                  <c:v>3.6</c:v>
                </c:pt>
                <c:pt idx="158">
                  <c:v>3.1</c:v>
                </c:pt>
                <c:pt idx="159">
                  <c:v>4.35</c:v>
                </c:pt>
                <c:pt idx="160">
                  <c:v>3.6</c:v>
                </c:pt>
                <c:pt idx="161">
                  <c:v>3.9</c:v>
                </c:pt>
                <c:pt idx="162">
                  <c:v>3.9</c:v>
                </c:pt>
                <c:pt idx="163">
                  <c:v>3.7</c:v>
                </c:pt>
                <c:pt idx="164">
                  <c:v>3.8</c:v>
                </c:pt>
                <c:pt idx="165">
                  <c:v>4.0</c:v>
                </c:pt>
                <c:pt idx="166">
                  <c:v>4.2</c:v>
                </c:pt>
                <c:pt idx="167">
                  <c:v>3.5</c:v>
                </c:pt>
                <c:pt idx="168">
                  <c:v>3.4</c:v>
                </c:pt>
                <c:pt idx="169">
                  <c:v>4.4</c:v>
                </c:pt>
                <c:pt idx="170">
                  <c:v>4.2</c:v>
                </c:pt>
                <c:pt idx="171">
                  <c:v>4.5</c:v>
                </c:pt>
                <c:pt idx="172">
                  <c:v>3.3</c:v>
                </c:pt>
                <c:pt idx="173">
                  <c:v>4.4</c:v>
                </c:pt>
                <c:pt idx="174">
                  <c:v>4.5</c:v>
                </c:pt>
                <c:pt idx="175">
                  <c:v>3.3</c:v>
                </c:pt>
                <c:pt idx="176">
                  <c:v>3.6</c:v>
                </c:pt>
                <c:pt idx="177">
                  <c:v>3.5</c:v>
                </c:pt>
                <c:pt idx="178">
                  <c:v>4.0</c:v>
                </c:pt>
                <c:pt idx="179">
                  <c:v>3.5</c:v>
                </c:pt>
                <c:pt idx="180">
                  <c:v>3.07</c:v>
                </c:pt>
                <c:pt idx="181">
                  <c:v>3.01</c:v>
                </c:pt>
                <c:pt idx="182">
                  <c:v>4.4</c:v>
                </c:pt>
                <c:pt idx="183">
                  <c:v>4.4</c:v>
                </c:pt>
                <c:pt idx="184">
                  <c:v>3.8</c:v>
                </c:pt>
                <c:pt idx="185">
                  <c:v>4.04</c:v>
                </c:pt>
                <c:pt idx="186">
                  <c:v>3.37</c:v>
                </c:pt>
                <c:pt idx="187">
                  <c:v>3.8</c:v>
                </c:pt>
                <c:pt idx="188">
                  <c:v>3.7</c:v>
                </c:pt>
                <c:pt idx="189">
                  <c:v>3.8</c:v>
                </c:pt>
                <c:pt idx="190">
                  <c:v>3.8</c:v>
                </c:pt>
                <c:pt idx="191">
                  <c:v>3.7</c:v>
                </c:pt>
                <c:pt idx="192">
                  <c:v>3.0</c:v>
                </c:pt>
                <c:pt idx="193">
                  <c:v>3.8</c:v>
                </c:pt>
                <c:pt idx="194">
                  <c:v>2.95</c:v>
                </c:pt>
                <c:pt idx="195">
                  <c:v>3.28</c:v>
                </c:pt>
                <c:pt idx="196">
                  <c:v>3.43</c:v>
                </c:pt>
                <c:pt idx="197">
                  <c:v>3.8</c:v>
                </c:pt>
                <c:pt idx="198">
                  <c:v>3.9</c:v>
                </c:pt>
                <c:pt idx="199">
                  <c:v>3.9</c:v>
                </c:pt>
                <c:pt idx="200">
                  <c:v>3.9</c:v>
                </c:pt>
                <c:pt idx="201">
                  <c:v>4.0</c:v>
                </c:pt>
                <c:pt idx="202">
                  <c:v>3.6</c:v>
                </c:pt>
                <c:pt idx="203">
                  <c:v>3.6</c:v>
                </c:pt>
                <c:pt idx="204">
                  <c:v>4.4</c:v>
                </c:pt>
                <c:pt idx="205">
                  <c:v>4.1</c:v>
                </c:pt>
                <c:pt idx="206">
                  <c:v>3.5</c:v>
                </c:pt>
                <c:pt idx="207">
                  <c:v>4.2</c:v>
                </c:pt>
                <c:pt idx="208">
                  <c:v>3.16</c:v>
                </c:pt>
                <c:pt idx="209">
                  <c:v>4.46</c:v>
                </c:pt>
                <c:pt idx="210">
                  <c:v>2.79</c:v>
                </c:pt>
                <c:pt idx="211">
                  <c:v>2.8</c:v>
                </c:pt>
                <c:pt idx="212">
                  <c:v>3.8</c:v>
                </c:pt>
                <c:pt idx="213">
                  <c:v>3.8</c:v>
                </c:pt>
                <c:pt idx="214">
                  <c:v>1.8</c:v>
                </c:pt>
                <c:pt idx="215">
                  <c:v>4.22</c:v>
                </c:pt>
                <c:pt idx="216">
                  <c:v>3.78</c:v>
                </c:pt>
                <c:pt idx="217">
                  <c:v>4.3</c:v>
                </c:pt>
                <c:pt idx="218">
                  <c:v>4.3</c:v>
                </c:pt>
                <c:pt idx="219">
                  <c:v>3.7</c:v>
                </c:pt>
                <c:pt idx="220">
                  <c:v>3.5</c:v>
                </c:pt>
                <c:pt idx="221">
                  <c:v>4.3</c:v>
                </c:pt>
                <c:pt idx="222">
                  <c:v>3.8</c:v>
                </c:pt>
                <c:pt idx="223">
                  <c:v>4.0</c:v>
                </c:pt>
                <c:pt idx="224">
                  <c:v>3.9</c:v>
                </c:pt>
                <c:pt idx="225">
                  <c:v>4.35</c:v>
                </c:pt>
                <c:pt idx="226">
                  <c:v>4.2</c:v>
                </c:pt>
                <c:pt idx="227">
                  <c:v>3.83</c:v>
                </c:pt>
                <c:pt idx="228">
                  <c:v>4.27</c:v>
                </c:pt>
                <c:pt idx="229">
                  <c:v>3.8</c:v>
                </c:pt>
                <c:pt idx="230">
                  <c:v>4.2</c:v>
                </c:pt>
                <c:pt idx="231">
                  <c:v>3.8</c:v>
                </c:pt>
                <c:pt idx="232">
                  <c:v>4.2</c:v>
                </c:pt>
                <c:pt idx="233">
                  <c:v>3.8</c:v>
                </c:pt>
                <c:pt idx="234">
                  <c:v>3.64</c:v>
                </c:pt>
                <c:pt idx="235">
                  <c:v>3.42</c:v>
                </c:pt>
                <c:pt idx="236">
                  <c:v>3.9</c:v>
                </c:pt>
                <c:pt idx="237">
                  <c:v>3.55</c:v>
                </c:pt>
                <c:pt idx="238">
                  <c:v>4.3</c:v>
                </c:pt>
                <c:pt idx="239">
                  <c:v>4.2</c:v>
                </c:pt>
                <c:pt idx="240">
                  <c:v>4.45</c:v>
                </c:pt>
                <c:pt idx="241">
                  <c:v>4.15</c:v>
                </c:pt>
                <c:pt idx="242">
                  <c:v>4.0</c:v>
                </c:pt>
                <c:pt idx="243">
                  <c:v>3.9</c:v>
                </c:pt>
                <c:pt idx="244">
                  <c:v>4.2</c:v>
                </c:pt>
                <c:pt idx="245">
                  <c:v>3.2</c:v>
                </c:pt>
                <c:pt idx="246">
                  <c:v>3.2</c:v>
                </c:pt>
                <c:pt idx="247">
                  <c:v>4.5</c:v>
                </c:pt>
                <c:pt idx="248">
                  <c:v>3.6</c:v>
                </c:pt>
                <c:pt idx="249">
                  <c:v>3.4</c:v>
                </c:pt>
                <c:pt idx="250">
                  <c:v>3.5</c:v>
                </c:pt>
                <c:pt idx="251">
                  <c:v>3.5</c:v>
                </c:pt>
                <c:pt idx="252">
                  <c:v>3.8</c:v>
                </c:pt>
                <c:pt idx="253">
                  <c:v>3.8</c:v>
                </c:pt>
                <c:pt idx="254">
                  <c:v>4.0</c:v>
                </c:pt>
                <c:pt idx="255">
                  <c:v>3.8</c:v>
                </c:pt>
                <c:pt idx="256">
                  <c:v>4.0</c:v>
                </c:pt>
                <c:pt idx="257">
                  <c:v>4.0</c:v>
                </c:pt>
                <c:pt idx="258">
                  <c:v>3.8</c:v>
                </c:pt>
                <c:pt idx="259">
                  <c:v>2.97</c:v>
                </c:pt>
                <c:pt idx="260">
                  <c:v>3.06</c:v>
                </c:pt>
                <c:pt idx="261">
                  <c:v>3.35</c:v>
                </c:pt>
                <c:pt idx="262">
                  <c:v>3.1</c:v>
                </c:pt>
                <c:pt idx="263">
                  <c:v>3.1</c:v>
                </c:pt>
                <c:pt idx="264">
                  <c:v>4.3</c:v>
                </c:pt>
                <c:pt idx="265">
                  <c:v>4.2</c:v>
                </c:pt>
                <c:pt idx="266">
                  <c:v>3.6</c:v>
                </c:pt>
                <c:pt idx="267">
                  <c:v>3.4</c:v>
                </c:pt>
                <c:pt idx="268">
                  <c:v>3.9</c:v>
                </c:pt>
                <c:pt idx="269">
                  <c:v>3.85</c:v>
                </c:pt>
                <c:pt idx="270">
                  <c:v>4.17</c:v>
                </c:pt>
                <c:pt idx="271">
                  <c:v>3.8</c:v>
                </c:pt>
                <c:pt idx="272">
                  <c:v>4.0</c:v>
                </c:pt>
                <c:pt idx="273">
                  <c:v>3.1</c:v>
                </c:pt>
                <c:pt idx="274">
                  <c:v>3.5</c:v>
                </c:pt>
                <c:pt idx="275">
                  <c:v>3.8</c:v>
                </c:pt>
                <c:pt idx="276">
                  <c:v>4.2</c:v>
                </c:pt>
                <c:pt idx="277">
                  <c:v>3.4</c:v>
                </c:pt>
                <c:pt idx="278">
                  <c:v>3.9</c:v>
                </c:pt>
                <c:pt idx="279">
                  <c:v>4.4</c:v>
                </c:pt>
                <c:pt idx="280">
                  <c:v>3.7</c:v>
                </c:pt>
                <c:pt idx="281">
                  <c:v>3.7</c:v>
                </c:pt>
                <c:pt idx="282">
                  <c:v>3.1</c:v>
                </c:pt>
                <c:pt idx="283">
                  <c:v>3.1</c:v>
                </c:pt>
                <c:pt idx="284">
                  <c:v>3.3</c:v>
                </c:pt>
                <c:pt idx="285">
                  <c:v>3.8</c:v>
                </c:pt>
                <c:pt idx="286">
                  <c:v>3.6</c:v>
                </c:pt>
                <c:pt idx="287">
                  <c:v>3.8</c:v>
                </c:pt>
                <c:pt idx="288">
                  <c:v>2.9</c:v>
                </c:pt>
                <c:pt idx="289">
                  <c:v>3.4</c:v>
                </c:pt>
                <c:pt idx="290">
                  <c:v>3.4</c:v>
                </c:pt>
                <c:pt idx="291">
                  <c:v>3.5</c:v>
                </c:pt>
                <c:pt idx="292">
                  <c:v>3.4</c:v>
                </c:pt>
                <c:pt idx="293">
                  <c:v>4.2</c:v>
                </c:pt>
                <c:pt idx="294">
                  <c:v>3.45</c:v>
                </c:pt>
                <c:pt idx="295">
                  <c:v>3.18</c:v>
                </c:pt>
                <c:pt idx="296">
                  <c:v>4.5</c:v>
                </c:pt>
                <c:pt idx="297">
                  <c:v>4.4</c:v>
                </c:pt>
                <c:pt idx="298">
                  <c:v>4.2</c:v>
                </c:pt>
                <c:pt idx="299">
                  <c:v>4.0</c:v>
                </c:pt>
                <c:pt idx="300">
                  <c:v>4.4</c:v>
                </c:pt>
                <c:pt idx="301">
                  <c:v>3.7</c:v>
                </c:pt>
                <c:pt idx="302">
                  <c:v>3.7</c:v>
                </c:pt>
                <c:pt idx="303">
                  <c:v>3.06</c:v>
                </c:pt>
                <c:pt idx="304">
                  <c:v>3.03</c:v>
                </c:pt>
                <c:pt idx="305">
                  <c:v>3.2</c:v>
                </c:pt>
                <c:pt idx="306">
                  <c:v>4.0</c:v>
                </c:pt>
                <c:pt idx="307">
                  <c:v>4.2</c:v>
                </c:pt>
                <c:pt idx="308">
                  <c:v>3.9</c:v>
                </c:pt>
                <c:pt idx="309">
                  <c:v>3.5</c:v>
                </c:pt>
                <c:pt idx="310">
                  <c:v>3.5</c:v>
                </c:pt>
                <c:pt idx="311">
                  <c:v>3.5</c:v>
                </c:pt>
                <c:pt idx="312">
                  <c:v>3.5</c:v>
                </c:pt>
                <c:pt idx="313">
                  <c:v>3.4</c:v>
                </c:pt>
                <c:pt idx="314">
                  <c:v>4.4</c:v>
                </c:pt>
                <c:pt idx="315">
                  <c:v>3.6</c:v>
                </c:pt>
                <c:pt idx="316">
                  <c:v>3.0</c:v>
                </c:pt>
                <c:pt idx="317">
                  <c:v>2.54</c:v>
                </c:pt>
                <c:pt idx="318">
                  <c:v>4.2</c:v>
                </c:pt>
                <c:pt idx="319">
                  <c:v>4.0</c:v>
                </c:pt>
                <c:pt idx="320">
                  <c:v>3.8</c:v>
                </c:pt>
                <c:pt idx="321">
                  <c:v>4.2</c:v>
                </c:pt>
                <c:pt idx="322">
                  <c:v>4.4</c:v>
                </c:pt>
                <c:pt idx="323">
                  <c:v>4.4</c:v>
                </c:pt>
                <c:pt idx="324">
                  <c:v>4.3</c:v>
                </c:pt>
                <c:pt idx="325">
                  <c:v>4.3</c:v>
                </c:pt>
                <c:pt idx="326">
                  <c:v>4.3</c:v>
                </c:pt>
                <c:pt idx="327">
                  <c:v>4.4</c:v>
                </c:pt>
                <c:pt idx="328">
                  <c:v>4.1</c:v>
                </c:pt>
                <c:pt idx="329">
                  <c:v>4.4</c:v>
                </c:pt>
                <c:pt idx="330">
                  <c:v>4.3</c:v>
                </c:pt>
                <c:pt idx="331">
                  <c:v>4.4</c:v>
                </c:pt>
                <c:pt idx="332">
                  <c:v>4.5</c:v>
                </c:pt>
                <c:pt idx="333">
                  <c:v>3.6</c:v>
                </c:pt>
                <c:pt idx="334">
                  <c:v>4.3</c:v>
                </c:pt>
                <c:pt idx="335">
                  <c:v>3.6</c:v>
                </c:pt>
                <c:pt idx="336">
                  <c:v>3.4</c:v>
                </c:pt>
                <c:pt idx="337">
                  <c:v>3.9</c:v>
                </c:pt>
                <c:pt idx="338">
                  <c:v>3.5</c:v>
                </c:pt>
                <c:pt idx="339">
                  <c:v>3.8</c:v>
                </c:pt>
                <c:pt idx="340">
                  <c:v>3.76</c:v>
                </c:pt>
                <c:pt idx="341">
                  <c:v>3.95</c:v>
                </c:pt>
                <c:pt idx="342">
                  <c:v>4.2</c:v>
                </c:pt>
                <c:pt idx="343">
                  <c:v>3.8</c:v>
                </c:pt>
                <c:pt idx="344">
                  <c:v>3.3</c:v>
                </c:pt>
                <c:pt idx="345">
                  <c:v>4.4</c:v>
                </c:pt>
                <c:pt idx="346">
                  <c:v>3.9</c:v>
                </c:pt>
                <c:pt idx="347">
                  <c:v>3.97</c:v>
                </c:pt>
                <c:pt idx="348">
                  <c:v>3.5</c:v>
                </c:pt>
                <c:pt idx="349">
                  <c:v>3.7</c:v>
                </c:pt>
                <c:pt idx="350">
                  <c:v>3.5</c:v>
                </c:pt>
                <c:pt idx="351">
                  <c:v>3.51</c:v>
                </c:pt>
                <c:pt idx="352">
                  <c:v>3.76</c:v>
                </c:pt>
                <c:pt idx="353">
                  <c:v>3.76</c:v>
                </c:pt>
                <c:pt idx="354">
                  <c:v>3.87</c:v>
                </c:pt>
                <c:pt idx="355">
                  <c:v>3.73</c:v>
                </c:pt>
                <c:pt idx="356">
                  <c:v>3.9</c:v>
                </c:pt>
                <c:pt idx="357">
                  <c:v>2.8</c:v>
                </c:pt>
                <c:pt idx="358">
                  <c:v>3.49</c:v>
                </c:pt>
                <c:pt idx="359">
                  <c:v>3.34</c:v>
                </c:pt>
                <c:pt idx="360">
                  <c:v>3.2</c:v>
                </c:pt>
                <c:pt idx="361">
                  <c:v>4.5</c:v>
                </c:pt>
                <c:pt idx="362">
                  <c:v>2.9</c:v>
                </c:pt>
                <c:pt idx="363">
                  <c:v>3.0</c:v>
                </c:pt>
                <c:pt idx="364">
                  <c:v>3.96</c:v>
                </c:pt>
                <c:pt idx="365">
                  <c:v>4.1</c:v>
                </c:pt>
                <c:pt idx="366">
                  <c:v>4.2</c:v>
                </c:pt>
                <c:pt idx="367">
                  <c:v>4.2</c:v>
                </c:pt>
                <c:pt idx="368">
                  <c:v>4.1</c:v>
                </c:pt>
                <c:pt idx="369">
                  <c:v>3.7</c:v>
                </c:pt>
                <c:pt idx="370">
                  <c:v>3.9</c:v>
                </c:pt>
                <c:pt idx="371">
                  <c:v>4.3</c:v>
                </c:pt>
                <c:pt idx="372">
                  <c:v>4.4</c:v>
                </c:pt>
                <c:pt idx="373">
                  <c:v>4.0</c:v>
                </c:pt>
                <c:pt idx="374">
                  <c:v>3.7</c:v>
                </c:pt>
                <c:pt idx="375">
                  <c:v>3.8</c:v>
                </c:pt>
                <c:pt idx="376">
                  <c:v>4.0</c:v>
                </c:pt>
                <c:pt idx="377">
                  <c:v>4.1</c:v>
                </c:pt>
                <c:pt idx="378">
                  <c:v>3.9</c:v>
                </c:pt>
                <c:pt idx="379">
                  <c:v>4.5</c:v>
                </c:pt>
                <c:pt idx="380">
                  <c:v>4.0</c:v>
                </c:pt>
                <c:pt idx="381">
                  <c:v>3.55</c:v>
                </c:pt>
                <c:pt idx="382">
                  <c:v>3.3</c:v>
                </c:pt>
                <c:pt idx="383">
                  <c:v>3.7</c:v>
                </c:pt>
                <c:pt idx="384">
                  <c:v>3.7</c:v>
                </c:pt>
                <c:pt idx="385">
                  <c:v>3.6</c:v>
                </c:pt>
                <c:pt idx="386">
                  <c:v>3.78</c:v>
                </c:pt>
                <c:pt idx="387">
                  <c:v>4.0</c:v>
                </c:pt>
                <c:pt idx="388">
                  <c:v>4.0</c:v>
                </c:pt>
                <c:pt idx="389">
                  <c:v>4.0</c:v>
                </c:pt>
                <c:pt idx="390">
                  <c:v>4.4</c:v>
                </c:pt>
                <c:pt idx="391">
                  <c:v>3.7</c:v>
                </c:pt>
                <c:pt idx="392">
                  <c:v>4.0</c:v>
                </c:pt>
                <c:pt idx="393">
                  <c:v>4.0</c:v>
                </c:pt>
                <c:pt idx="394">
                  <c:v>2.94</c:v>
                </c:pt>
                <c:pt idx="395">
                  <c:v>3.4</c:v>
                </c:pt>
                <c:pt idx="396">
                  <c:v>3.8</c:v>
                </c:pt>
                <c:pt idx="397">
                  <c:v>4.2</c:v>
                </c:pt>
                <c:pt idx="398">
                  <c:v>4.3</c:v>
                </c:pt>
                <c:pt idx="399">
                  <c:v>3.9</c:v>
                </c:pt>
                <c:pt idx="400">
                  <c:v>4.5</c:v>
                </c:pt>
                <c:pt idx="401">
                  <c:v>3.37</c:v>
                </c:pt>
                <c:pt idx="402">
                  <c:v>4.0</c:v>
                </c:pt>
                <c:pt idx="403">
                  <c:v>3.6</c:v>
                </c:pt>
                <c:pt idx="404">
                  <c:v>4.5</c:v>
                </c:pt>
                <c:pt idx="405">
                  <c:v>4.0</c:v>
                </c:pt>
                <c:pt idx="406">
                  <c:v>4.4</c:v>
                </c:pt>
                <c:pt idx="407">
                  <c:v>3.5</c:v>
                </c:pt>
                <c:pt idx="408">
                  <c:v>4.4</c:v>
                </c:pt>
                <c:pt idx="409">
                  <c:v>4.2</c:v>
                </c:pt>
                <c:pt idx="410">
                  <c:v>3.64</c:v>
                </c:pt>
                <c:pt idx="411">
                  <c:v>3.8</c:v>
                </c:pt>
                <c:pt idx="412">
                  <c:v>4.3</c:v>
                </c:pt>
                <c:pt idx="413">
                  <c:v>4.4</c:v>
                </c:pt>
                <c:pt idx="414">
                  <c:v>4.5</c:v>
                </c:pt>
                <c:pt idx="415">
                  <c:v>4.2</c:v>
                </c:pt>
                <c:pt idx="416">
                  <c:v>4.3</c:v>
                </c:pt>
                <c:pt idx="417">
                  <c:v>3.57</c:v>
                </c:pt>
                <c:pt idx="418">
                  <c:v>3.64</c:v>
                </c:pt>
                <c:pt idx="419">
                  <c:v>3.75</c:v>
                </c:pt>
                <c:pt idx="420">
                  <c:v>3.59</c:v>
                </c:pt>
                <c:pt idx="421">
                  <c:v>3.04</c:v>
                </c:pt>
                <c:pt idx="422">
                  <c:v>3.26</c:v>
                </c:pt>
                <c:pt idx="423">
                  <c:v>4.22</c:v>
                </c:pt>
                <c:pt idx="424">
                  <c:v>4.3</c:v>
                </c:pt>
                <c:pt idx="425">
                  <c:v>4.3</c:v>
                </c:pt>
                <c:pt idx="426">
                  <c:v>3.4</c:v>
                </c:pt>
                <c:pt idx="427">
                  <c:v>3.9</c:v>
                </c:pt>
                <c:pt idx="428">
                  <c:v>4.2</c:v>
                </c:pt>
                <c:pt idx="429">
                  <c:v>4.2</c:v>
                </c:pt>
                <c:pt idx="430">
                  <c:v>3.8</c:v>
                </c:pt>
                <c:pt idx="431">
                  <c:v>3.97</c:v>
                </c:pt>
                <c:pt idx="432">
                  <c:v>3.2</c:v>
                </c:pt>
                <c:pt idx="433">
                  <c:v>3.7</c:v>
                </c:pt>
                <c:pt idx="434">
                  <c:v>3.7</c:v>
                </c:pt>
                <c:pt idx="435">
                  <c:v>4.1</c:v>
                </c:pt>
                <c:pt idx="436">
                  <c:v>4.2</c:v>
                </c:pt>
                <c:pt idx="437">
                  <c:v>3.4</c:v>
                </c:pt>
                <c:pt idx="438">
                  <c:v>3.7</c:v>
                </c:pt>
                <c:pt idx="439">
                  <c:v>3.3</c:v>
                </c:pt>
                <c:pt idx="440">
                  <c:v>3.6</c:v>
                </c:pt>
                <c:pt idx="441">
                  <c:v>4.1</c:v>
                </c:pt>
                <c:pt idx="442">
                  <c:v>3.8</c:v>
                </c:pt>
                <c:pt idx="443">
                  <c:v>2.7</c:v>
                </c:pt>
                <c:pt idx="444">
                  <c:v>3.2</c:v>
                </c:pt>
                <c:pt idx="445">
                  <c:v>3.6</c:v>
                </c:pt>
                <c:pt idx="446">
                  <c:v>3.5</c:v>
                </c:pt>
                <c:pt idx="447">
                  <c:v>3.83</c:v>
                </c:pt>
                <c:pt idx="448">
                  <c:v>3.1</c:v>
                </c:pt>
                <c:pt idx="449">
                  <c:v>3.3</c:v>
                </c:pt>
                <c:pt idx="450">
                  <c:v>3.8</c:v>
                </c:pt>
                <c:pt idx="451">
                  <c:v>4.0</c:v>
                </c:pt>
                <c:pt idx="452">
                  <c:v>3.4</c:v>
                </c:pt>
                <c:pt idx="453">
                  <c:v>3.7</c:v>
                </c:pt>
                <c:pt idx="454">
                  <c:v>3.7</c:v>
                </c:pt>
                <c:pt idx="455">
                  <c:v>3.4</c:v>
                </c:pt>
                <c:pt idx="456">
                  <c:v>3.2</c:v>
                </c:pt>
                <c:pt idx="457">
                  <c:v>3.17</c:v>
                </c:pt>
                <c:pt idx="458">
                  <c:v>3.35</c:v>
                </c:pt>
                <c:pt idx="459">
                  <c:v>3.2</c:v>
                </c:pt>
                <c:pt idx="460">
                  <c:v>3.35</c:v>
                </c:pt>
                <c:pt idx="461">
                  <c:v>3.08</c:v>
                </c:pt>
                <c:pt idx="462">
                  <c:v>3.45</c:v>
                </c:pt>
                <c:pt idx="463">
                  <c:v>4.06</c:v>
                </c:pt>
                <c:pt idx="464">
                  <c:v>3.62</c:v>
                </c:pt>
                <c:pt idx="465">
                  <c:v>3.8</c:v>
                </c:pt>
                <c:pt idx="466">
                  <c:v>3.7</c:v>
                </c:pt>
                <c:pt idx="467">
                  <c:v>3.6</c:v>
                </c:pt>
                <c:pt idx="468">
                  <c:v>4.1</c:v>
                </c:pt>
                <c:pt idx="469">
                  <c:v>2.9</c:v>
                </c:pt>
                <c:pt idx="470">
                  <c:v>3.5</c:v>
                </c:pt>
                <c:pt idx="471">
                  <c:v>3.1</c:v>
                </c:pt>
                <c:pt idx="472">
                  <c:v>3.2</c:v>
                </c:pt>
                <c:pt idx="473">
                  <c:v>3.6</c:v>
                </c:pt>
                <c:pt idx="474">
                  <c:v>3.3</c:v>
                </c:pt>
                <c:pt idx="475">
                  <c:v>3.63</c:v>
                </c:pt>
              </c:numCache>
            </c:numRef>
          </c:xVal>
          <c:yVal>
            <c:numRef>
              <c:f>'EMDB data '!$G$15:$G$491</c:f>
              <c:numCache>
                <c:formatCode>General</c:formatCode>
                <c:ptCount val="477"/>
                <c:pt idx="0">
                  <c:v>1.14</c:v>
                </c:pt>
                <c:pt idx="1">
                  <c:v>1.79</c:v>
                </c:pt>
                <c:pt idx="2">
                  <c:v>1.86</c:v>
                </c:pt>
                <c:pt idx="3">
                  <c:v>1.47</c:v>
                </c:pt>
                <c:pt idx="4">
                  <c:v>1.2</c:v>
                </c:pt>
                <c:pt idx="5">
                  <c:v>1.58</c:v>
                </c:pt>
                <c:pt idx="6">
                  <c:v>1.34</c:v>
                </c:pt>
                <c:pt idx="7">
                  <c:v>1.33</c:v>
                </c:pt>
                <c:pt idx="8">
                  <c:v>1.31</c:v>
                </c:pt>
                <c:pt idx="9">
                  <c:v>0.98</c:v>
                </c:pt>
                <c:pt idx="10">
                  <c:v>1.12</c:v>
                </c:pt>
                <c:pt idx="11">
                  <c:v>1.12</c:v>
                </c:pt>
                <c:pt idx="12">
                  <c:v>0.98</c:v>
                </c:pt>
                <c:pt idx="13">
                  <c:v>1.09</c:v>
                </c:pt>
                <c:pt idx="14">
                  <c:v>1.4</c:v>
                </c:pt>
                <c:pt idx="15">
                  <c:v>1.22</c:v>
                </c:pt>
                <c:pt idx="16">
                  <c:v>1.33</c:v>
                </c:pt>
                <c:pt idx="17">
                  <c:v>0.88</c:v>
                </c:pt>
                <c:pt idx="18">
                  <c:v>1.28</c:v>
                </c:pt>
                <c:pt idx="19">
                  <c:v>1.34</c:v>
                </c:pt>
                <c:pt idx="20">
                  <c:v>1.33</c:v>
                </c:pt>
                <c:pt idx="21">
                  <c:v>1.46</c:v>
                </c:pt>
                <c:pt idx="22">
                  <c:v>0.99</c:v>
                </c:pt>
                <c:pt idx="23">
                  <c:v>0.99</c:v>
                </c:pt>
                <c:pt idx="24">
                  <c:v>0.82</c:v>
                </c:pt>
                <c:pt idx="25">
                  <c:v>1.24</c:v>
                </c:pt>
                <c:pt idx="26">
                  <c:v>0.87</c:v>
                </c:pt>
                <c:pt idx="27">
                  <c:v>1.36</c:v>
                </c:pt>
                <c:pt idx="28">
                  <c:v>1.69</c:v>
                </c:pt>
                <c:pt idx="29">
                  <c:v>1.29</c:v>
                </c:pt>
                <c:pt idx="30">
                  <c:v>1.33</c:v>
                </c:pt>
                <c:pt idx="31">
                  <c:v>1.32</c:v>
                </c:pt>
                <c:pt idx="32">
                  <c:v>0.96</c:v>
                </c:pt>
                <c:pt idx="33">
                  <c:v>0.69</c:v>
                </c:pt>
                <c:pt idx="34">
                  <c:v>1.41</c:v>
                </c:pt>
                <c:pt idx="35">
                  <c:v>1.2</c:v>
                </c:pt>
                <c:pt idx="36">
                  <c:v>1.13</c:v>
                </c:pt>
                <c:pt idx="37">
                  <c:v>1.22</c:v>
                </c:pt>
                <c:pt idx="38">
                  <c:v>1.17</c:v>
                </c:pt>
                <c:pt idx="39">
                  <c:v>1.31</c:v>
                </c:pt>
                <c:pt idx="40">
                  <c:v>1.1</c:v>
                </c:pt>
                <c:pt idx="41">
                  <c:v>1.54</c:v>
                </c:pt>
                <c:pt idx="42">
                  <c:v>1.7</c:v>
                </c:pt>
                <c:pt idx="43">
                  <c:v>1.1</c:v>
                </c:pt>
                <c:pt idx="44">
                  <c:v>1.01</c:v>
                </c:pt>
                <c:pt idx="45">
                  <c:v>1.13</c:v>
                </c:pt>
                <c:pt idx="46">
                  <c:v>1.19</c:v>
                </c:pt>
                <c:pt idx="47">
                  <c:v>1.8</c:v>
                </c:pt>
                <c:pt idx="48">
                  <c:v>1.43</c:v>
                </c:pt>
                <c:pt idx="49">
                  <c:v>1.4</c:v>
                </c:pt>
                <c:pt idx="50">
                  <c:v>0.83</c:v>
                </c:pt>
                <c:pt idx="51">
                  <c:v>1.34</c:v>
                </c:pt>
                <c:pt idx="52">
                  <c:v>1.34</c:v>
                </c:pt>
                <c:pt idx="53">
                  <c:v>1.3</c:v>
                </c:pt>
                <c:pt idx="54">
                  <c:v>1.71</c:v>
                </c:pt>
                <c:pt idx="55">
                  <c:v>1.43</c:v>
                </c:pt>
                <c:pt idx="56">
                  <c:v>1.47</c:v>
                </c:pt>
                <c:pt idx="57">
                  <c:v>1.42</c:v>
                </c:pt>
                <c:pt idx="58">
                  <c:v>1.5</c:v>
                </c:pt>
                <c:pt idx="59">
                  <c:v>1.35</c:v>
                </c:pt>
                <c:pt idx="60">
                  <c:v>1.47</c:v>
                </c:pt>
                <c:pt idx="61">
                  <c:v>1.32</c:v>
                </c:pt>
                <c:pt idx="62">
                  <c:v>1.6</c:v>
                </c:pt>
                <c:pt idx="63">
                  <c:v>1.26</c:v>
                </c:pt>
                <c:pt idx="64">
                  <c:v>1.14</c:v>
                </c:pt>
                <c:pt idx="65">
                  <c:v>1.31</c:v>
                </c:pt>
                <c:pt idx="66">
                  <c:v>1.18</c:v>
                </c:pt>
                <c:pt idx="67">
                  <c:v>1.33</c:v>
                </c:pt>
                <c:pt idx="68">
                  <c:v>1.15</c:v>
                </c:pt>
                <c:pt idx="69">
                  <c:v>0.94</c:v>
                </c:pt>
                <c:pt idx="70">
                  <c:v>1.29</c:v>
                </c:pt>
                <c:pt idx="71">
                  <c:v>1.37</c:v>
                </c:pt>
                <c:pt idx="72">
                  <c:v>1.29</c:v>
                </c:pt>
                <c:pt idx="73">
                  <c:v>1.31</c:v>
                </c:pt>
                <c:pt idx="74">
                  <c:v>1.17</c:v>
                </c:pt>
                <c:pt idx="75">
                  <c:v>1.47</c:v>
                </c:pt>
                <c:pt idx="76">
                  <c:v>1.41</c:v>
                </c:pt>
                <c:pt idx="77">
                  <c:v>1.38</c:v>
                </c:pt>
                <c:pt idx="78">
                  <c:v>1.31</c:v>
                </c:pt>
                <c:pt idx="79">
                  <c:v>1.45</c:v>
                </c:pt>
                <c:pt idx="80">
                  <c:v>1.56</c:v>
                </c:pt>
                <c:pt idx="81">
                  <c:v>1.61</c:v>
                </c:pt>
                <c:pt idx="82">
                  <c:v>1.32</c:v>
                </c:pt>
                <c:pt idx="83">
                  <c:v>0.86</c:v>
                </c:pt>
                <c:pt idx="84">
                  <c:v>0.96</c:v>
                </c:pt>
                <c:pt idx="85">
                  <c:v>0.93</c:v>
                </c:pt>
                <c:pt idx="86">
                  <c:v>2.18</c:v>
                </c:pt>
                <c:pt idx="87">
                  <c:v>1.05</c:v>
                </c:pt>
                <c:pt idx="88">
                  <c:v>1.07</c:v>
                </c:pt>
                <c:pt idx="89">
                  <c:v>0.91</c:v>
                </c:pt>
                <c:pt idx="90">
                  <c:v>0.89</c:v>
                </c:pt>
                <c:pt idx="91">
                  <c:v>1.03</c:v>
                </c:pt>
                <c:pt idx="92">
                  <c:v>0.97</c:v>
                </c:pt>
                <c:pt idx="93">
                  <c:v>1.83</c:v>
                </c:pt>
                <c:pt idx="94">
                  <c:v>1.41</c:v>
                </c:pt>
                <c:pt idx="95">
                  <c:v>1.65</c:v>
                </c:pt>
                <c:pt idx="96">
                  <c:v>1.79</c:v>
                </c:pt>
                <c:pt idx="97">
                  <c:v>1.91</c:v>
                </c:pt>
                <c:pt idx="98">
                  <c:v>1.33</c:v>
                </c:pt>
                <c:pt idx="99">
                  <c:v>1.09</c:v>
                </c:pt>
                <c:pt idx="100">
                  <c:v>1.5</c:v>
                </c:pt>
                <c:pt idx="101">
                  <c:v>0.97</c:v>
                </c:pt>
                <c:pt idx="102">
                  <c:v>1.42</c:v>
                </c:pt>
                <c:pt idx="103">
                  <c:v>1.4</c:v>
                </c:pt>
                <c:pt idx="104">
                  <c:v>1.96</c:v>
                </c:pt>
                <c:pt idx="105">
                  <c:v>1.28</c:v>
                </c:pt>
                <c:pt idx="106">
                  <c:v>0.59</c:v>
                </c:pt>
                <c:pt idx="107">
                  <c:v>1.37</c:v>
                </c:pt>
                <c:pt idx="108">
                  <c:v>1.11</c:v>
                </c:pt>
                <c:pt idx="109">
                  <c:v>1.02</c:v>
                </c:pt>
                <c:pt idx="110">
                  <c:v>0.75</c:v>
                </c:pt>
                <c:pt idx="111">
                  <c:v>1.15</c:v>
                </c:pt>
                <c:pt idx="112">
                  <c:v>1.52</c:v>
                </c:pt>
                <c:pt idx="113">
                  <c:v>1.52</c:v>
                </c:pt>
                <c:pt idx="114">
                  <c:v>0.93</c:v>
                </c:pt>
                <c:pt idx="115">
                  <c:v>1.2</c:v>
                </c:pt>
                <c:pt idx="116">
                  <c:v>1.63</c:v>
                </c:pt>
                <c:pt idx="117">
                  <c:v>1.38</c:v>
                </c:pt>
                <c:pt idx="118">
                  <c:v>1.22</c:v>
                </c:pt>
                <c:pt idx="119">
                  <c:v>1.64</c:v>
                </c:pt>
                <c:pt idx="120">
                  <c:v>1.43</c:v>
                </c:pt>
                <c:pt idx="121">
                  <c:v>0.84</c:v>
                </c:pt>
                <c:pt idx="122">
                  <c:v>1.1</c:v>
                </c:pt>
                <c:pt idx="123">
                  <c:v>1.1</c:v>
                </c:pt>
                <c:pt idx="124">
                  <c:v>1.75</c:v>
                </c:pt>
                <c:pt idx="125">
                  <c:v>1.16</c:v>
                </c:pt>
                <c:pt idx="126">
                  <c:v>0.98</c:v>
                </c:pt>
                <c:pt idx="127">
                  <c:v>1.2</c:v>
                </c:pt>
                <c:pt idx="128">
                  <c:v>1.37</c:v>
                </c:pt>
                <c:pt idx="129">
                  <c:v>1.1</c:v>
                </c:pt>
                <c:pt idx="130">
                  <c:v>1.76</c:v>
                </c:pt>
                <c:pt idx="131">
                  <c:v>1.18</c:v>
                </c:pt>
                <c:pt idx="132">
                  <c:v>2.03</c:v>
                </c:pt>
                <c:pt idx="133">
                  <c:v>1.47</c:v>
                </c:pt>
                <c:pt idx="134">
                  <c:v>1.5</c:v>
                </c:pt>
                <c:pt idx="135">
                  <c:v>1.34</c:v>
                </c:pt>
                <c:pt idx="136">
                  <c:v>1.54</c:v>
                </c:pt>
                <c:pt idx="137">
                  <c:v>1.69</c:v>
                </c:pt>
                <c:pt idx="138">
                  <c:v>0.97</c:v>
                </c:pt>
                <c:pt idx="139">
                  <c:v>0.94</c:v>
                </c:pt>
                <c:pt idx="140">
                  <c:v>1.01</c:v>
                </c:pt>
                <c:pt idx="141">
                  <c:v>0.95</c:v>
                </c:pt>
                <c:pt idx="142">
                  <c:v>1.02</c:v>
                </c:pt>
                <c:pt idx="143">
                  <c:v>1.37</c:v>
                </c:pt>
                <c:pt idx="144">
                  <c:v>1.39</c:v>
                </c:pt>
                <c:pt idx="145">
                  <c:v>1.47</c:v>
                </c:pt>
                <c:pt idx="146">
                  <c:v>1.26</c:v>
                </c:pt>
                <c:pt idx="147">
                  <c:v>1.0</c:v>
                </c:pt>
                <c:pt idx="148">
                  <c:v>1.73</c:v>
                </c:pt>
                <c:pt idx="149">
                  <c:v>1.14</c:v>
                </c:pt>
                <c:pt idx="150">
                  <c:v>0.83</c:v>
                </c:pt>
                <c:pt idx="151">
                  <c:v>2.01</c:v>
                </c:pt>
                <c:pt idx="152">
                  <c:v>1.02</c:v>
                </c:pt>
                <c:pt idx="153">
                  <c:v>0.88</c:v>
                </c:pt>
                <c:pt idx="154">
                  <c:v>1.4</c:v>
                </c:pt>
                <c:pt idx="155">
                  <c:v>1.21</c:v>
                </c:pt>
                <c:pt idx="156">
                  <c:v>1.44</c:v>
                </c:pt>
                <c:pt idx="157">
                  <c:v>1.17</c:v>
                </c:pt>
                <c:pt idx="158">
                  <c:v>1.1</c:v>
                </c:pt>
                <c:pt idx="159">
                  <c:v>1.39</c:v>
                </c:pt>
                <c:pt idx="160">
                  <c:v>1.06</c:v>
                </c:pt>
                <c:pt idx="161">
                  <c:v>1.48</c:v>
                </c:pt>
                <c:pt idx="162">
                  <c:v>1.4</c:v>
                </c:pt>
                <c:pt idx="163">
                  <c:v>1.29</c:v>
                </c:pt>
                <c:pt idx="164">
                  <c:v>1.46</c:v>
                </c:pt>
                <c:pt idx="165">
                  <c:v>1.35</c:v>
                </c:pt>
                <c:pt idx="166">
                  <c:v>1.42</c:v>
                </c:pt>
                <c:pt idx="167">
                  <c:v>1.1</c:v>
                </c:pt>
                <c:pt idx="168">
                  <c:v>1.21</c:v>
                </c:pt>
                <c:pt idx="169">
                  <c:v>1.39</c:v>
                </c:pt>
                <c:pt idx="170">
                  <c:v>1.33</c:v>
                </c:pt>
                <c:pt idx="171">
                  <c:v>1.7</c:v>
                </c:pt>
                <c:pt idx="172">
                  <c:v>1.2</c:v>
                </c:pt>
                <c:pt idx="173">
                  <c:v>1.31</c:v>
                </c:pt>
                <c:pt idx="174">
                  <c:v>1.47</c:v>
                </c:pt>
                <c:pt idx="175">
                  <c:v>0.99</c:v>
                </c:pt>
                <c:pt idx="176">
                  <c:v>1.29</c:v>
                </c:pt>
                <c:pt idx="177">
                  <c:v>1.07</c:v>
                </c:pt>
                <c:pt idx="178">
                  <c:v>1.52</c:v>
                </c:pt>
                <c:pt idx="179">
                  <c:v>1.05</c:v>
                </c:pt>
                <c:pt idx="180">
                  <c:v>1.14</c:v>
                </c:pt>
                <c:pt idx="181">
                  <c:v>0.82</c:v>
                </c:pt>
                <c:pt idx="182">
                  <c:v>1.51</c:v>
                </c:pt>
                <c:pt idx="183">
                  <c:v>1.69</c:v>
                </c:pt>
                <c:pt idx="184">
                  <c:v>1.39</c:v>
                </c:pt>
                <c:pt idx="185">
                  <c:v>1.51</c:v>
                </c:pt>
                <c:pt idx="186">
                  <c:v>1.07</c:v>
                </c:pt>
                <c:pt idx="187">
                  <c:v>1.54</c:v>
                </c:pt>
                <c:pt idx="188">
                  <c:v>1.27</c:v>
                </c:pt>
                <c:pt idx="189">
                  <c:v>1.17</c:v>
                </c:pt>
                <c:pt idx="190">
                  <c:v>1.48</c:v>
                </c:pt>
                <c:pt idx="191">
                  <c:v>1.37</c:v>
                </c:pt>
                <c:pt idx="192">
                  <c:v>1.02</c:v>
                </c:pt>
                <c:pt idx="193">
                  <c:v>1.61</c:v>
                </c:pt>
                <c:pt idx="194">
                  <c:v>0.95</c:v>
                </c:pt>
                <c:pt idx="195">
                  <c:v>0.87</c:v>
                </c:pt>
                <c:pt idx="196">
                  <c:v>0.85</c:v>
                </c:pt>
                <c:pt idx="197">
                  <c:v>1.38</c:v>
                </c:pt>
                <c:pt idx="198">
                  <c:v>1.31</c:v>
                </c:pt>
                <c:pt idx="199">
                  <c:v>1.26</c:v>
                </c:pt>
                <c:pt idx="200">
                  <c:v>1.32</c:v>
                </c:pt>
                <c:pt idx="201">
                  <c:v>1.36</c:v>
                </c:pt>
                <c:pt idx="202">
                  <c:v>1.22</c:v>
                </c:pt>
                <c:pt idx="203">
                  <c:v>1.26</c:v>
                </c:pt>
                <c:pt idx="204">
                  <c:v>1.5</c:v>
                </c:pt>
                <c:pt idx="205">
                  <c:v>1.34</c:v>
                </c:pt>
                <c:pt idx="206">
                  <c:v>1.55</c:v>
                </c:pt>
                <c:pt idx="207">
                  <c:v>1.27</c:v>
                </c:pt>
                <c:pt idx="208">
                  <c:v>1.0</c:v>
                </c:pt>
                <c:pt idx="209">
                  <c:v>1.36</c:v>
                </c:pt>
                <c:pt idx="210">
                  <c:v>0.83</c:v>
                </c:pt>
                <c:pt idx="211">
                  <c:v>1.04</c:v>
                </c:pt>
                <c:pt idx="212">
                  <c:v>1.26</c:v>
                </c:pt>
                <c:pt idx="213">
                  <c:v>1.16</c:v>
                </c:pt>
                <c:pt idx="214">
                  <c:v>0.78</c:v>
                </c:pt>
                <c:pt idx="215">
                  <c:v>1.29</c:v>
                </c:pt>
                <c:pt idx="216">
                  <c:v>1.31</c:v>
                </c:pt>
                <c:pt idx="217">
                  <c:v>1.51</c:v>
                </c:pt>
                <c:pt idx="218">
                  <c:v>1.92</c:v>
                </c:pt>
                <c:pt idx="219">
                  <c:v>1.81</c:v>
                </c:pt>
                <c:pt idx="220">
                  <c:v>1.41</c:v>
                </c:pt>
                <c:pt idx="221">
                  <c:v>1.66</c:v>
                </c:pt>
                <c:pt idx="222">
                  <c:v>1.43</c:v>
                </c:pt>
                <c:pt idx="223">
                  <c:v>1.63</c:v>
                </c:pt>
                <c:pt idx="224">
                  <c:v>1.28</c:v>
                </c:pt>
                <c:pt idx="225">
                  <c:v>1.42</c:v>
                </c:pt>
                <c:pt idx="226">
                  <c:v>1.4</c:v>
                </c:pt>
                <c:pt idx="227">
                  <c:v>1.15</c:v>
                </c:pt>
                <c:pt idx="228">
                  <c:v>1.43</c:v>
                </c:pt>
                <c:pt idx="229">
                  <c:v>1.18</c:v>
                </c:pt>
                <c:pt idx="230">
                  <c:v>1.89</c:v>
                </c:pt>
                <c:pt idx="231">
                  <c:v>1.49</c:v>
                </c:pt>
                <c:pt idx="232">
                  <c:v>1.44</c:v>
                </c:pt>
                <c:pt idx="233">
                  <c:v>1.37</c:v>
                </c:pt>
                <c:pt idx="234">
                  <c:v>1.21</c:v>
                </c:pt>
                <c:pt idx="235">
                  <c:v>1.06</c:v>
                </c:pt>
                <c:pt idx="236">
                  <c:v>1.37</c:v>
                </c:pt>
                <c:pt idx="237">
                  <c:v>1.13</c:v>
                </c:pt>
                <c:pt idx="238">
                  <c:v>1.43</c:v>
                </c:pt>
                <c:pt idx="239">
                  <c:v>1.35</c:v>
                </c:pt>
                <c:pt idx="240">
                  <c:v>1.47</c:v>
                </c:pt>
                <c:pt idx="241">
                  <c:v>1.28</c:v>
                </c:pt>
                <c:pt idx="242">
                  <c:v>1.23</c:v>
                </c:pt>
                <c:pt idx="243">
                  <c:v>1.34</c:v>
                </c:pt>
                <c:pt idx="244">
                  <c:v>1.66</c:v>
                </c:pt>
                <c:pt idx="245">
                  <c:v>0.95</c:v>
                </c:pt>
                <c:pt idx="246">
                  <c:v>1.29</c:v>
                </c:pt>
                <c:pt idx="247">
                  <c:v>1.68</c:v>
                </c:pt>
                <c:pt idx="248">
                  <c:v>1.08</c:v>
                </c:pt>
                <c:pt idx="249">
                  <c:v>1.06</c:v>
                </c:pt>
                <c:pt idx="250">
                  <c:v>1.06</c:v>
                </c:pt>
                <c:pt idx="251">
                  <c:v>1.13</c:v>
                </c:pt>
                <c:pt idx="252">
                  <c:v>1.19</c:v>
                </c:pt>
                <c:pt idx="253">
                  <c:v>1.24</c:v>
                </c:pt>
                <c:pt idx="254">
                  <c:v>1.35</c:v>
                </c:pt>
                <c:pt idx="255">
                  <c:v>1.43</c:v>
                </c:pt>
                <c:pt idx="256">
                  <c:v>1.64</c:v>
                </c:pt>
                <c:pt idx="257">
                  <c:v>1.55</c:v>
                </c:pt>
                <c:pt idx="258">
                  <c:v>1.28</c:v>
                </c:pt>
                <c:pt idx="259">
                  <c:v>0.79</c:v>
                </c:pt>
                <c:pt idx="260">
                  <c:v>0.83</c:v>
                </c:pt>
                <c:pt idx="261">
                  <c:v>0.94</c:v>
                </c:pt>
                <c:pt idx="262">
                  <c:v>0.85</c:v>
                </c:pt>
                <c:pt idx="263">
                  <c:v>0.9</c:v>
                </c:pt>
                <c:pt idx="264">
                  <c:v>1.78</c:v>
                </c:pt>
                <c:pt idx="265">
                  <c:v>1.48</c:v>
                </c:pt>
                <c:pt idx="266">
                  <c:v>1.14</c:v>
                </c:pt>
                <c:pt idx="267">
                  <c:v>0.99</c:v>
                </c:pt>
                <c:pt idx="268">
                  <c:v>1.57</c:v>
                </c:pt>
                <c:pt idx="269">
                  <c:v>1.26</c:v>
                </c:pt>
                <c:pt idx="270">
                  <c:v>1.57</c:v>
                </c:pt>
                <c:pt idx="271">
                  <c:v>1.38</c:v>
                </c:pt>
                <c:pt idx="272">
                  <c:v>2.15</c:v>
                </c:pt>
                <c:pt idx="273">
                  <c:v>0.94</c:v>
                </c:pt>
                <c:pt idx="274">
                  <c:v>1.53</c:v>
                </c:pt>
                <c:pt idx="275">
                  <c:v>1.18</c:v>
                </c:pt>
                <c:pt idx="276">
                  <c:v>1.22</c:v>
                </c:pt>
                <c:pt idx="277">
                  <c:v>1.27</c:v>
                </c:pt>
                <c:pt idx="278">
                  <c:v>1.29</c:v>
                </c:pt>
                <c:pt idx="279">
                  <c:v>1.99</c:v>
                </c:pt>
                <c:pt idx="280">
                  <c:v>1.24</c:v>
                </c:pt>
                <c:pt idx="281">
                  <c:v>1.26</c:v>
                </c:pt>
                <c:pt idx="282">
                  <c:v>0.87</c:v>
                </c:pt>
                <c:pt idx="283">
                  <c:v>1.13</c:v>
                </c:pt>
                <c:pt idx="284">
                  <c:v>1.09</c:v>
                </c:pt>
                <c:pt idx="285">
                  <c:v>1.27</c:v>
                </c:pt>
                <c:pt idx="286">
                  <c:v>1.03</c:v>
                </c:pt>
                <c:pt idx="287">
                  <c:v>1.47</c:v>
                </c:pt>
                <c:pt idx="288">
                  <c:v>0.81</c:v>
                </c:pt>
                <c:pt idx="289">
                  <c:v>0.97</c:v>
                </c:pt>
                <c:pt idx="290">
                  <c:v>0.88</c:v>
                </c:pt>
                <c:pt idx="291">
                  <c:v>1.12</c:v>
                </c:pt>
                <c:pt idx="292">
                  <c:v>1.47</c:v>
                </c:pt>
                <c:pt idx="293">
                  <c:v>1.59</c:v>
                </c:pt>
                <c:pt idx="294">
                  <c:v>1.06</c:v>
                </c:pt>
                <c:pt idx="295">
                  <c:v>0.87</c:v>
                </c:pt>
                <c:pt idx="296">
                  <c:v>1.78</c:v>
                </c:pt>
                <c:pt idx="297">
                  <c:v>1.78</c:v>
                </c:pt>
                <c:pt idx="298">
                  <c:v>1.28</c:v>
                </c:pt>
                <c:pt idx="299">
                  <c:v>1.73</c:v>
                </c:pt>
                <c:pt idx="300">
                  <c:v>1.57</c:v>
                </c:pt>
                <c:pt idx="301">
                  <c:v>1.18</c:v>
                </c:pt>
                <c:pt idx="302">
                  <c:v>1.23</c:v>
                </c:pt>
                <c:pt idx="303">
                  <c:v>1.63</c:v>
                </c:pt>
                <c:pt idx="304">
                  <c:v>1.68</c:v>
                </c:pt>
                <c:pt idx="305">
                  <c:v>1.18</c:v>
                </c:pt>
                <c:pt idx="306">
                  <c:v>1.67</c:v>
                </c:pt>
                <c:pt idx="307">
                  <c:v>1.56</c:v>
                </c:pt>
                <c:pt idx="308">
                  <c:v>1.21</c:v>
                </c:pt>
                <c:pt idx="309">
                  <c:v>1.19</c:v>
                </c:pt>
                <c:pt idx="310">
                  <c:v>1.26</c:v>
                </c:pt>
                <c:pt idx="311">
                  <c:v>1.26</c:v>
                </c:pt>
                <c:pt idx="312">
                  <c:v>1.57</c:v>
                </c:pt>
                <c:pt idx="313">
                  <c:v>1.04</c:v>
                </c:pt>
                <c:pt idx="314">
                  <c:v>1.93</c:v>
                </c:pt>
                <c:pt idx="315">
                  <c:v>1.2</c:v>
                </c:pt>
                <c:pt idx="316">
                  <c:v>0.85</c:v>
                </c:pt>
                <c:pt idx="317">
                  <c:v>0.83</c:v>
                </c:pt>
                <c:pt idx="318">
                  <c:v>1.3</c:v>
                </c:pt>
                <c:pt idx="319">
                  <c:v>1.26</c:v>
                </c:pt>
                <c:pt idx="320">
                  <c:v>1.35</c:v>
                </c:pt>
                <c:pt idx="321">
                  <c:v>1.46</c:v>
                </c:pt>
                <c:pt idx="322">
                  <c:v>1.47</c:v>
                </c:pt>
                <c:pt idx="323">
                  <c:v>1.46</c:v>
                </c:pt>
                <c:pt idx="324">
                  <c:v>1.4</c:v>
                </c:pt>
                <c:pt idx="325">
                  <c:v>1.31</c:v>
                </c:pt>
                <c:pt idx="326">
                  <c:v>1.3</c:v>
                </c:pt>
                <c:pt idx="327">
                  <c:v>1.49</c:v>
                </c:pt>
                <c:pt idx="328">
                  <c:v>1.27</c:v>
                </c:pt>
                <c:pt idx="329">
                  <c:v>1.43</c:v>
                </c:pt>
                <c:pt idx="330">
                  <c:v>1.49</c:v>
                </c:pt>
                <c:pt idx="331">
                  <c:v>1.54</c:v>
                </c:pt>
                <c:pt idx="332">
                  <c:v>1.41</c:v>
                </c:pt>
                <c:pt idx="333">
                  <c:v>1.08</c:v>
                </c:pt>
                <c:pt idx="334">
                  <c:v>1.45</c:v>
                </c:pt>
                <c:pt idx="335">
                  <c:v>1.1</c:v>
                </c:pt>
                <c:pt idx="336">
                  <c:v>1.25</c:v>
                </c:pt>
                <c:pt idx="337">
                  <c:v>1.4</c:v>
                </c:pt>
                <c:pt idx="338">
                  <c:v>1.07</c:v>
                </c:pt>
                <c:pt idx="339">
                  <c:v>1.3</c:v>
                </c:pt>
                <c:pt idx="340">
                  <c:v>1.17</c:v>
                </c:pt>
                <c:pt idx="341">
                  <c:v>1.31</c:v>
                </c:pt>
                <c:pt idx="342">
                  <c:v>1.66</c:v>
                </c:pt>
                <c:pt idx="343">
                  <c:v>1.24</c:v>
                </c:pt>
                <c:pt idx="344">
                  <c:v>1.12</c:v>
                </c:pt>
                <c:pt idx="345">
                  <c:v>1.6</c:v>
                </c:pt>
                <c:pt idx="346">
                  <c:v>1.3</c:v>
                </c:pt>
                <c:pt idx="347">
                  <c:v>1.41</c:v>
                </c:pt>
                <c:pt idx="348">
                  <c:v>1.42</c:v>
                </c:pt>
                <c:pt idx="349">
                  <c:v>1.16</c:v>
                </c:pt>
                <c:pt idx="350">
                  <c:v>1.03</c:v>
                </c:pt>
                <c:pt idx="351">
                  <c:v>1.01</c:v>
                </c:pt>
                <c:pt idx="352">
                  <c:v>1.19</c:v>
                </c:pt>
                <c:pt idx="353">
                  <c:v>1.63</c:v>
                </c:pt>
                <c:pt idx="354">
                  <c:v>1.48</c:v>
                </c:pt>
                <c:pt idx="355">
                  <c:v>1.48</c:v>
                </c:pt>
                <c:pt idx="356">
                  <c:v>1.5</c:v>
                </c:pt>
                <c:pt idx="357">
                  <c:v>0.9</c:v>
                </c:pt>
                <c:pt idx="358">
                  <c:v>1.23</c:v>
                </c:pt>
                <c:pt idx="359">
                  <c:v>1.17</c:v>
                </c:pt>
                <c:pt idx="360">
                  <c:v>0.95</c:v>
                </c:pt>
                <c:pt idx="361">
                  <c:v>1.83</c:v>
                </c:pt>
                <c:pt idx="362">
                  <c:v>1.1</c:v>
                </c:pt>
                <c:pt idx="363">
                  <c:v>1.14</c:v>
                </c:pt>
                <c:pt idx="364">
                  <c:v>1.43</c:v>
                </c:pt>
                <c:pt idx="365">
                  <c:v>1.34</c:v>
                </c:pt>
                <c:pt idx="366">
                  <c:v>1.21</c:v>
                </c:pt>
                <c:pt idx="367">
                  <c:v>1.29</c:v>
                </c:pt>
                <c:pt idx="368">
                  <c:v>1.37</c:v>
                </c:pt>
                <c:pt idx="369">
                  <c:v>1.19</c:v>
                </c:pt>
                <c:pt idx="370">
                  <c:v>1.28</c:v>
                </c:pt>
                <c:pt idx="371">
                  <c:v>1.39</c:v>
                </c:pt>
                <c:pt idx="372">
                  <c:v>1.47</c:v>
                </c:pt>
                <c:pt idx="373">
                  <c:v>1.22</c:v>
                </c:pt>
                <c:pt idx="374">
                  <c:v>1.26</c:v>
                </c:pt>
                <c:pt idx="375">
                  <c:v>1.43</c:v>
                </c:pt>
                <c:pt idx="376">
                  <c:v>1.44</c:v>
                </c:pt>
                <c:pt idx="377">
                  <c:v>1.7</c:v>
                </c:pt>
                <c:pt idx="378">
                  <c:v>1.49</c:v>
                </c:pt>
                <c:pt idx="379">
                  <c:v>1.86</c:v>
                </c:pt>
                <c:pt idx="380">
                  <c:v>1.39</c:v>
                </c:pt>
                <c:pt idx="381">
                  <c:v>1.12</c:v>
                </c:pt>
                <c:pt idx="382">
                  <c:v>1.24</c:v>
                </c:pt>
                <c:pt idx="383">
                  <c:v>1.22</c:v>
                </c:pt>
                <c:pt idx="384">
                  <c:v>1.17</c:v>
                </c:pt>
                <c:pt idx="385">
                  <c:v>1.18</c:v>
                </c:pt>
                <c:pt idx="386">
                  <c:v>1.2</c:v>
                </c:pt>
                <c:pt idx="387">
                  <c:v>1.98</c:v>
                </c:pt>
                <c:pt idx="388">
                  <c:v>1.98</c:v>
                </c:pt>
                <c:pt idx="389">
                  <c:v>1.08</c:v>
                </c:pt>
                <c:pt idx="390">
                  <c:v>1.67</c:v>
                </c:pt>
                <c:pt idx="391">
                  <c:v>1.56</c:v>
                </c:pt>
                <c:pt idx="392">
                  <c:v>1.45</c:v>
                </c:pt>
                <c:pt idx="393">
                  <c:v>1.78</c:v>
                </c:pt>
                <c:pt idx="394">
                  <c:v>0.97</c:v>
                </c:pt>
                <c:pt idx="395">
                  <c:v>1.43</c:v>
                </c:pt>
                <c:pt idx="396">
                  <c:v>1.32</c:v>
                </c:pt>
                <c:pt idx="397">
                  <c:v>1.47</c:v>
                </c:pt>
                <c:pt idx="398">
                  <c:v>1.4</c:v>
                </c:pt>
                <c:pt idx="399">
                  <c:v>1.46</c:v>
                </c:pt>
                <c:pt idx="400">
                  <c:v>1.68</c:v>
                </c:pt>
                <c:pt idx="401">
                  <c:v>1.38</c:v>
                </c:pt>
                <c:pt idx="402">
                  <c:v>1.55</c:v>
                </c:pt>
                <c:pt idx="403">
                  <c:v>1.25</c:v>
                </c:pt>
                <c:pt idx="404">
                  <c:v>1.64</c:v>
                </c:pt>
                <c:pt idx="405">
                  <c:v>1.36</c:v>
                </c:pt>
                <c:pt idx="406">
                  <c:v>1.53</c:v>
                </c:pt>
                <c:pt idx="407">
                  <c:v>1.47</c:v>
                </c:pt>
                <c:pt idx="408">
                  <c:v>1.6</c:v>
                </c:pt>
                <c:pt idx="409">
                  <c:v>1.32</c:v>
                </c:pt>
                <c:pt idx="410">
                  <c:v>1.39</c:v>
                </c:pt>
                <c:pt idx="411">
                  <c:v>1.23</c:v>
                </c:pt>
                <c:pt idx="412">
                  <c:v>1.31</c:v>
                </c:pt>
                <c:pt idx="413">
                  <c:v>1.38</c:v>
                </c:pt>
                <c:pt idx="414">
                  <c:v>1.49</c:v>
                </c:pt>
                <c:pt idx="415">
                  <c:v>1.12</c:v>
                </c:pt>
                <c:pt idx="416">
                  <c:v>1.15</c:v>
                </c:pt>
                <c:pt idx="417">
                  <c:v>1.21</c:v>
                </c:pt>
                <c:pt idx="418">
                  <c:v>1.03</c:v>
                </c:pt>
                <c:pt idx="419">
                  <c:v>1.02</c:v>
                </c:pt>
                <c:pt idx="420">
                  <c:v>1.15</c:v>
                </c:pt>
                <c:pt idx="421">
                  <c:v>0.83</c:v>
                </c:pt>
                <c:pt idx="422">
                  <c:v>0.93</c:v>
                </c:pt>
                <c:pt idx="423">
                  <c:v>1.49</c:v>
                </c:pt>
                <c:pt idx="424">
                  <c:v>1.48</c:v>
                </c:pt>
                <c:pt idx="425">
                  <c:v>1.74</c:v>
                </c:pt>
                <c:pt idx="426">
                  <c:v>1.06</c:v>
                </c:pt>
                <c:pt idx="427">
                  <c:v>1.41</c:v>
                </c:pt>
                <c:pt idx="428">
                  <c:v>1.46</c:v>
                </c:pt>
                <c:pt idx="429">
                  <c:v>1.7</c:v>
                </c:pt>
                <c:pt idx="430">
                  <c:v>1.5</c:v>
                </c:pt>
                <c:pt idx="431">
                  <c:v>1.1</c:v>
                </c:pt>
                <c:pt idx="432">
                  <c:v>1.27</c:v>
                </c:pt>
                <c:pt idx="433">
                  <c:v>1.67</c:v>
                </c:pt>
                <c:pt idx="434">
                  <c:v>1.34</c:v>
                </c:pt>
                <c:pt idx="435">
                  <c:v>1.51</c:v>
                </c:pt>
                <c:pt idx="436">
                  <c:v>1.62</c:v>
                </c:pt>
                <c:pt idx="437">
                  <c:v>1.08</c:v>
                </c:pt>
                <c:pt idx="438">
                  <c:v>1.15</c:v>
                </c:pt>
                <c:pt idx="439">
                  <c:v>0.98</c:v>
                </c:pt>
                <c:pt idx="440">
                  <c:v>1.19</c:v>
                </c:pt>
                <c:pt idx="441">
                  <c:v>1.29</c:v>
                </c:pt>
                <c:pt idx="442">
                  <c:v>1.29</c:v>
                </c:pt>
                <c:pt idx="443">
                  <c:v>0.72</c:v>
                </c:pt>
                <c:pt idx="444">
                  <c:v>0.89</c:v>
                </c:pt>
                <c:pt idx="445">
                  <c:v>1.3</c:v>
                </c:pt>
                <c:pt idx="446">
                  <c:v>1.22</c:v>
                </c:pt>
                <c:pt idx="447">
                  <c:v>1.29</c:v>
                </c:pt>
                <c:pt idx="448">
                  <c:v>0.87</c:v>
                </c:pt>
                <c:pt idx="449">
                  <c:v>0.92</c:v>
                </c:pt>
                <c:pt idx="450">
                  <c:v>1.37</c:v>
                </c:pt>
                <c:pt idx="451">
                  <c:v>1.21</c:v>
                </c:pt>
                <c:pt idx="452">
                  <c:v>1.17</c:v>
                </c:pt>
                <c:pt idx="453">
                  <c:v>1.13</c:v>
                </c:pt>
                <c:pt idx="454">
                  <c:v>1.13</c:v>
                </c:pt>
                <c:pt idx="455">
                  <c:v>1.02</c:v>
                </c:pt>
                <c:pt idx="456">
                  <c:v>0.85</c:v>
                </c:pt>
                <c:pt idx="457">
                  <c:v>1.02</c:v>
                </c:pt>
                <c:pt idx="458">
                  <c:v>1.13</c:v>
                </c:pt>
                <c:pt idx="459">
                  <c:v>0.98</c:v>
                </c:pt>
                <c:pt idx="460">
                  <c:v>1.15</c:v>
                </c:pt>
                <c:pt idx="461">
                  <c:v>1.02</c:v>
                </c:pt>
                <c:pt idx="462">
                  <c:v>1.02</c:v>
                </c:pt>
                <c:pt idx="463">
                  <c:v>1.13</c:v>
                </c:pt>
                <c:pt idx="464">
                  <c:v>1.03</c:v>
                </c:pt>
                <c:pt idx="465">
                  <c:v>1.71</c:v>
                </c:pt>
                <c:pt idx="466">
                  <c:v>1.99</c:v>
                </c:pt>
                <c:pt idx="467">
                  <c:v>1.11</c:v>
                </c:pt>
                <c:pt idx="468">
                  <c:v>1.27</c:v>
                </c:pt>
                <c:pt idx="469">
                  <c:v>1.03</c:v>
                </c:pt>
                <c:pt idx="470">
                  <c:v>1.37</c:v>
                </c:pt>
                <c:pt idx="471">
                  <c:v>1.07</c:v>
                </c:pt>
                <c:pt idx="472">
                  <c:v>1.16</c:v>
                </c:pt>
                <c:pt idx="473">
                  <c:v>1.29</c:v>
                </c:pt>
                <c:pt idx="474">
                  <c:v>1.21</c:v>
                </c:pt>
                <c:pt idx="475">
                  <c:v>1.22</c:v>
                </c:pt>
              </c:numCache>
            </c:numRef>
          </c:yVal>
          <c:smooth val="0"/>
        </c:ser>
        <c:ser>
          <c:idx val="1"/>
          <c:order val="1"/>
          <c:tx>
            <c:v>RMSD RNA</c:v>
          </c:tx>
          <c:spPr>
            <a:ln w="25400" cap="rnd">
              <a:noFill/>
              <a:round/>
            </a:ln>
            <a:effectLst/>
          </c:spPr>
          <c:marker>
            <c:symbol val="diamond"/>
            <c:size val="10"/>
            <c:spPr>
              <a:noFill/>
              <a:ln w="15875">
                <a:solidFill>
                  <a:schemeClr val="accent2"/>
                </a:solidFill>
              </a:ln>
              <a:effectLst/>
            </c:spPr>
          </c:marker>
          <c:xVal>
            <c:numRef>
              <c:f>'EMDB data '!$M$15:$M$491</c:f>
              <c:numCache>
                <c:formatCode>General</c:formatCode>
                <c:ptCount val="477"/>
                <c:pt idx="0">
                  <c:v>3.08</c:v>
                </c:pt>
                <c:pt idx="1">
                  <c:v>3.35</c:v>
                </c:pt>
                <c:pt idx="2">
                  <c:v>3.45</c:v>
                </c:pt>
                <c:pt idx="3">
                  <c:v>3.2</c:v>
                </c:pt>
                <c:pt idx="4">
                  <c:v>2.97</c:v>
                </c:pt>
                <c:pt idx="5">
                  <c:v>3.06</c:v>
                </c:pt>
                <c:pt idx="6">
                  <c:v>3.2</c:v>
                </c:pt>
                <c:pt idx="7">
                  <c:v>3.01</c:v>
                </c:pt>
                <c:pt idx="8">
                  <c:v>3.35</c:v>
                </c:pt>
                <c:pt idx="9">
                  <c:v>3.45</c:v>
                </c:pt>
                <c:pt idx="10">
                  <c:v>3.4</c:v>
                </c:pt>
                <c:pt idx="11">
                  <c:v>3.4</c:v>
                </c:pt>
                <c:pt idx="12">
                  <c:v>3.5</c:v>
                </c:pt>
                <c:pt idx="13">
                  <c:v>3.1</c:v>
                </c:pt>
                <c:pt idx="14">
                  <c:v>3.1</c:v>
                </c:pt>
                <c:pt idx="15">
                  <c:v>3.46</c:v>
                </c:pt>
                <c:pt idx="16">
                  <c:v>3.0</c:v>
                </c:pt>
                <c:pt idx="17">
                  <c:v>3.4</c:v>
                </c:pt>
                <c:pt idx="18">
                  <c:v>3.7</c:v>
                </c:pt>
                <c:pt idx="19">
                  <c:v>3.6</c:v>
                </c:pt>
                <c:pt idx="20">
                  <c:v>3.4</c:v>
                </c:pt>
                <c:pt idx="21">
                  <c:v>2.54</c:v>
                </c:pt>
                <c:pt idx="22">
                  <c:v>2.9</c:v>
                </c:pt>
                <c:pt idx="23">
                  <c:v>3.35</c:v>
                </c:pt>
                <c:pt idx="24">
                  <c:v>3.55</c:v>
                </c:pt>
                <c:pt idx="25">
                  <c:v>3.6</c:v>
                </c:pt>
                <c:pt idx="26">
                  <c:v>2.8</c:v>
                </c:pt>
                <c:pt idx="27">
                  <c:v>3.6</c:v>
                </c:pt>
                <c:pt idx="28">
                  <c:v>3.4</c:v>
                </c:pt>
                <c:pt idx="29">
                  <c:v>4.0</c:v>
                </c:pt>
                <c:pt idx="30">
                  <c:v>3.8</c:v>
                </c:pt>
                <c:pt idx="31">
                  <c:v>3.5</c:v>
                </c:pt>
                <c:pt idx="32">
                  <c:v>3.7</c:v>
                </c:pt>
                <c:pt idx="33">
                  <c:v>3.8</c:v>
                </c:pt>
                <c:pt idx="34">
                  <c:v>3.07</c:v>
                </c:pt>
                <c:pt idx="35">
                  <c:v>2.9</c:v>
                </c:pt>
                <c:pt idx="36">
                  <c:v>3.6</c:v>
                </c:pt>
                <c:pt idx="37">
                  <c:v>3.9</c:v>
                </c:pt>
                <c:pt idx="38">
                  <c:v>3.7</c:v>
                </c:pt>
                <c:pt idx="39">
                  <c:v>3.75</c:v>
                </c:pt>
                <c:pt idx="40">
                  <c:v>3.17</c:v>
                </c:pt>
                <c:pt idx="41">
                  <c:v>3.6</c:v>
                </c:pt>
                <c:pt idx="42">
                  <c:v>3.3</c:v>
                </c:pt>
                <c:pt idx="43">
                  <c:v>3.7</c:v>
                </c:pt>
                <c:pt idx="44">
                  <c:v>4.2</c:v>
                </c:pt>
                <c:pt idx="45">
                  <c:v>3.7</c:v>
                </c:pt>
                <c:pt idx="46">
                  <c:v>3.18</c:v>
                </c:pt>
                <c:pt idx="47">
                  <c:v>3.06</c:v>
                </c:pt>
                <c:pt idx="48">
                  <c:v>4.5</c:v>
                </c:pt>
                <c:pt idx="49">
                  <c:v>3.03</c:v>
                </c:pt>
                <c:pt idx="50">
                  <c:v>3.9</c:v>
                </c:pt>
                <c:pt idx="51">
                  <c:v>3.4</c:v>
                </c:pt>
                <c:pt idx="52">
                  <c:v>4.15</c:v>
                </c:pt>
                <c:pt idx="53">
                  <c:v>3.8</c:v>
                </c:pt>
                <c:pt idx="54">
                  <c:v>3.2</c:v>
                </c:pt>
                <c:pt idx="55">
                  <c:v>3.2</c:v>
                </c:pt>
                <c:pt idx="56">
                  <c:v>4.0</c:v>
                </c:pt>
                <c:pt idx="57">
                  <c:v>3.8</c:v>
                </c:pt>
                <c:pt idx="58">
                  <c:v>3.08</c:v>
                </c:pt>
                <c:pt idx="59">
                  <c:v>4.2</c:v>
                </c:pt>
                <c:pt idx="60">
                  <c:v>3.9</c:v>
                </c:pt>
                <c:pt idx="61">
                  <c:v>4.2</c:v>
                </c:pt>
                <c:pt idx="62">
                  <c:v>3.9</c:v>
                </c:pt>
                <c:pt idx="63">
                  <c:v>3.33</c:v>
                </c:pt>
                <c:pt idx="64">
                  <c:v>3.8</c:v>
                </c:pt>
                <c:pt idx="65">
                  <c:v>4.0</c:v>
                </c:pt>
                <c:pt idx="66">
                  <c:v>3.4</c:v>
                </c:pt>
                <c:pt idx="67">
                  <c:v>3.7</c:v>
                </c:pt>
                <c:pt idx="68">
                  <c:v>3.7</c:v>
                </c:pt>
                <c:pt idx="69">
                  <c:v>3.64</c:v>
                </c:pt>
                <c:pt idx="70">
                  <c:v>3.8</c:v>
                </c:pt>
                <c:pt idx="71">
                  <c:v>4.45</c:v>
                </c:pt>
                <c:pt idx="72">
                  <c:v>4.3</c:v>
                </c:pt>
                <c:pt idx="73">
                  <c:v>3.8</c:v>
                </c:pt>
                <c:pt idx="74">
                  <c:v>3.9</c:v>
                </c:pt>
                <c:pt idx="75">
                  <c:v>3.32</c:v>
                </c:pt>
                <c:pt idx="76">
                  <c:v>4.3</c:v>
                </c:pt>
                <c:pt idx="77">
                  <c:v>3.7</c:v>
                </c:pt>
                <c:pt idx="78">
                  <c:v>3.5</c:v>
                </c:pt>
              </c:numCache>
            </c:numRef>
          </c:xVal>
          <c:yVal>
            <c:numRef>
              <c:f>'EMDB data '!$Q$15:$Q$491</c:f>
              <c:numCache>
                <c:formatCode>General</c:formatCode>
                <c:ptCount val="477"/>
                <c:pt idx="0">
                  <c:v>0.68</c:v>
                </c:pt>
                <c:pt idx="1">
                  <c:v>0.85</c:v>
                </c:pt>
                <c:pt idx="2">
                  <c:v>0.99</c:v>
                </c:pt>
                <c:pt idx="3">
                  <c:v>0.64</c:v>
                </c:pt>
                <c:pt idx="4">
                  <c:v>0.58</c:v>
                </c:pt>
                <c:pt idx="5">
                  <c:v>0.52</c:v>
                </c:pt>
                <c:pt idx="6">
                  <c:v>0.68</c:v>
                </c:pt>
                <c:pt idx="7">
                  <c:v>0.58</c:v>
                </c:pt>
                <c:pt idx="8">
                  <c:v>0.87</c:v>
                </c:pt>
                <c:pt idx="9">
                  <c:v>0.8</c:v>
                </c:pt>
                <c:pt idx="10">
                  <c:v>0.8</c:v>
                </c:pt>
                <c:pt idx="11">
                  <c:v>0.81</c:v>
                </c:pt>
                <c:pt idx="12">
                  <c:v>0.84</c:v>
                </c:pt>
                <c:pt idx="13">
                  <c:v>0.58</c:v>
                </c:pt>
                <c:pt idx="14">
                  <c:v>0.55</c:v>
                </c:pt>
                <c:pt idx="15">
                  <c:v>0.86</c:v>
                </c:pt>
                <c:pt idx="16">
                  <c:v>0.73</c:v>
                </c:pt>
                <c:pt idx="17">
                  <c:v>0.8</c:v>
                </c:pt>
                <c:pt idx="18">
                  <c:v>1.07</c:v>
                </c:pt>
                <c:pt idx="19">
                  <c:v>0.94</c:v>
                </c:pt>
                <c:pt idx="20">
                  <c:v>0.76</c:v>
                </c:pt>
                <c:pt idx="21">
                  <c:v>0.65</c:v>
                </c:pt>
                <c:pt idx="22">
                  <c:v>0.77</c:v>
                </c:pt>
                <c:pt idx="23">
                  <c:v>0.62</c:v>
                </c:pt>
                <c:pt idx="24">
                  <c:v>1.07</c:v>
                </c:pt>
                <c:pt idx="25">
                  <c:v>1.21</c:v>
                </c:pt>
                <c:pt idx="26">
                  <c:v>0.72</c:v>
                </c:pt>
                <c:pt idx="27">
                  <c:v>0.87</c:v>
                </c:pt>
                <c:pt idx="28">
                  <c:v>0.79</c:v>
                </c:pt>
                <c:pt idx="29">
                  <c:v>1.33</c:v>
                </c:pt>
                <c:pt idx="30">
                  <c:v>1.27</c:v>
                </c:pt>
                <c:pt idx="31">
                  <c:v>0.82</c:v>
                </c:pt>
                <c:pt idx="32">
                  <c:v>1.34</c:v>
                </c:pt>
                <c:pt idx="33">
                  <c:v>1.06</c:v>
                </c:pt>
                <c:pt idx="34">
                  <c:v>0.74</c:v>
                </c:pt>
                <c:pt idx="35">
                  <c:v>0.58</c:v>
                </c:pt>
                <c:pt idx="36">
                  <c:v>1.11</c:v>
                </c:pt>
                <c:pt idx="37">
                  <c:v>1.05</c:v>
                </c:pt>
                <c:pt idx="38">
                  <c:v>1.0</c:v>
                </c:pt>
                <c:pt idx="39">
                  <c:v>1.35</c:v>
                </c:pt>
                <c:pt idx="40">
                  <c:v>0.71</c:v>
                </c:pt>
                <c:pt idx="41">
                  <c:v>0.98</c:v>
                </c:pt>
                <c:pt idx="42">
                  <c:v>1.01</c:v>
                </c:pt>
                <c:pt idx="43">
                  <c:v>1.13</c:v>
                </c:pt>
                <c:pt idx="44">
                  <c:v>1.2</c:v>
                </c:pt>
                <c:pt idx="45">
                  <c:v>1.06</c:v>
                </c:pt>
                <c:pt idx="46">
                  <c:v>0.78</c:v>
                </c:pt>
                <c:pt idx="47">
                  <c:v>1.49</c:v>
                </c:pt>
                <c:pt idx="48">
                  <c:v>1.54</c:v>
                </c:pt>
                <c:pt idx="49">
                  <c:v>1.65</c:v>
                </c:pt>
                <c:pt idx="50">
                  <c:v>1.18</c:v>
                </c:pt>
                <c:pt idx="51">
                  <c:v>1.03</c:v>
                </c:pt>
                <c:pt idx="52">
                  <c:v>1.37</c:v>
                </c:pt>
                <c:pt idx="53">
                  <c:v>1.38</c:v>
                </c:pt>
                <c:pt idx="54">
                  <c:v>1.01</c:v>
                </c:pt>
                <c:pt idx="55">
                  <c:v>0.86</c:v>
                </c:pt>
                <c:pt idx="56">
                  <c:v>1.41</c:v>
                </c:pt>
                <c:pt idx="57">
                  <c:v>1.3</c:v>
                </c:pt>
                <c:pt idx="58">
                  <c:v>0.68</c:v>
                </c:pt>
                <c:pt idx="59">
                  <c:v>1.37</c:v>
                </c:pt>
                <c:pt idx="60">
                  <c:v>1.36</c:v>
                </c:pt>
                <c:pt idx="61">
                  <c:v>1.24</c:v>
                </c:pt>
                <c:pt idx="62">
                  <c:v>1.11</c:v>
                </c:pt>
                <c:pt idx="63">
                  <c:v>1.05</c:v>
                </c:pt>
                <c:pt idx="64">
                  <c:v>1.14</c:v>
                </c:pt>
                <c:pt idx="65">
                  <c:v>1.23</c:v>
                </c:pt>
                <c:pt idx="66">
                  <c:v>1.02</c:v>
                </c:pt>
                <c:pt idx="67">
                  <c:v>1.18</c:v>
                </c:pt>
                <c:pt idx="68">
                  <c:v>1.11</c:v>
                </c:pt>
                <c:pt idx="69">
                  <c:v>1.07</c:v>
                </c:pt>
                <c:pt idx="70">
                  <c:v>1.18</c:v>
                </c:pt>
                <c:pt idx="71">
                  <c:v>1.68</c:v>
                </c:pt>
                <c:pt idx="72">
                  <c:v>1.44</c:v>
                </c:pt>
                <c:pt idx="73">
                  <c:v>1.18</c:v>
                </c:pt>
                <c:pt idx="74">
                  <c:v>1.4</c:v>
                </c:pt>
                <c:pt idx="75">
                  <c:v>0.96</c:v>
                </c:pt>
                <c:pt idx="76">
                  <c:v>1.69</c:v>
                </c:pt>
                <c:pt idx="77">
                  <c:v>1.93</c:v>
                </c:pt>
                <c:pt idx="78">
                  <c:v>1.25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26182928"/>
        <c:axId val="1426925776"/>
      </c:scatterChart>
      <c:valAx>
        <c:axId val="1426182928"/>
        <c:scaling>
          <c:orientation val="minMax"/>
          <c:max val="5.0"/>
          <c:min val="1.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 b="1" i="0" baseline="0"/>
                  <a:t>Resolution (</a:t>
                </a:r>
                <a:r>
                  <a:rPr lang="en-US" sz="1600" b="1" i="0" u="none" strike="noStrike" baseline="0">
                    <a:effectLst/>
                  </a:rPr>
                  <a:t>Å</a:t>
                </a:r>
                <a:r>
                  <a:rPr lang="en-US" sz="1000" b="0" i="0" u="none" strike="noStrike" baseline="0">
                    <a:effectLst/>
                  </a:rPr>
                  <a:t> </a:t>
                </a:r>
                <a:r>
                  <a:rPr lang="en-US" sz="1600" b="1" i="0" baseline="0"/>
                  <a:t>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26925776"/>
        <c:crosses val="autoZero"/>
        <c:crossBetween val="midCat"/>
        <c:majorUnit val="1.0"/>
        <c:minorUnit val="1.0"/>
      </c:valAx>
      <c:valAx>
        <c:axId val="1426925776"/>
        <c:scaling>
          <c:orientation val="minMax"/>
          <c:max val="3.0"/>
          <c:min val="0.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800" b="1" i="0" baseline="0">
                    <a:effectLst/>
                  </a:rPr>
                  <a:t>Coordinate rmsd (Å</a:t>
                </a:r>
                <a:r>
                  <a:rPr lang="en-US" sz="1800" b="0" i="0" baseline="0">
                    <a:effectLst/>
                  </a:rPr>
                  <a:t> </a:t>
                </a:r>
                <a:r>
                  <a:rPr lang="en-US" sz="1800" b="1" i="0" baseline="0">
                    <a:effectLst/>
                  </a:rPr>
                  <a:t>)</a:t>
                </a:r>
                <a:endParaRPr lang="en-US" sz="16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26182928"/>
        <c:crosses val="autoZero"/>
        <c:crossBetween val="midCat"/>
        <c:majorUnit val="1.0"/>
        <c:minorUnit val="1.0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01690831314355"/>
          <c:y val="0.0470925860391047"/>
          <c:w val="0.754907821017565"/>
          <c:h val="0.714854905777227"/>
        </c:manualLayout>
      </c:layout>
      <c:scatterChart>
        <c:scatterStyle val="lineMarker"/>
        <c:varyColors val="0"/>
        <c:ser>
          <c:idx val="0"/>
          <c:order val="0"/>
          <c:tx>
            <c:strRef>
              <c:f>'EMDB data - rmsd'!$I$20</c:f>
              <c:strCache>
                <c:ptCount val="1"/>
                <c:pt idx="0">
                  <c:v>AVG-RMSD-init-std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002060"/>
              </a:solidFill>
              <a:ln w="9525">
                <a:noFill/>
              </a:ln>
              <a:effectLst/>
            </c:spPr>
          </c:marker>
          <c:xVal>
            <c:numRef>
              <c:f>'EMDB data - rmsd'!$I$21:$I$240</c:f>
              <c:numCache>
                <c:formatCode>General</c:formatCode>
                <c:ptCount val="220"/>
                <c:pt idx="0">
                  <c:v>0.62</c:v>
                </c:pt>
                <c:pt idx="1">
                  <c:v>0.53</c:v>
                </c:pt>
                <c:pt idx="2">
                  <c:v>0.665</c:v>
                </c:pt>
                <c:pt idx="3">
                  <c:v>0.83</c:v>
                </c:pt>
                <c:pt idx="4">
                  <c:v>1.96</c:v>
                </c:pt>
                <c:pt idx="5">
                  <c:v>1.145</c:v>
                </c:pt>
                <c:pt idx="6">
                  <c:v>1.525</c:v>
                </c:pt>
                <c:pt idx="7">
                  <c:v>0.89</c:v>
                </c:pt>
                <c:pt idx="8">
                  <c:v>1.695</c:v>
                </c:pt>
                <c:pt idx="9">
                  <c:v>0.92</c:v>
                </c:pt>
                <c:pt idx="10">
                  <c:v>0.91</c:v>
                </c:pt>
                <c:pt idx="11">
                  <c:v>1.395</c:v>
                </c:pt>
                <c:pt idx="12">
                  <c:v>1.16</c:v>
                </c:pt>
                <c:pt idx="13">
                  <c:v>1.51</c:v>
                </c:pt>
                <c:pt idx="14">
                  <c:v>0.97</c:v>
                </c:pt>
                <c:pt idx="15">
                  <c:v>0.9</c:v>
                </c:pt>
                <c:pt idx="16">
                  <c:v>1.315</c:v>
                </c:pt>
                <c:pt idx="17">
                  <c:v>1.4</c:v>
                </c:pt>
                <c:pt idx="18">
                  <c:v>0.7</c:v>
                </c:pt>
                <c:pt idx="19">
                  <c:v>1.53</c:v>
                </c:pt>
                <c:pt idx="20">
                  <c:v>0.84</c:v>
                </c:pt>
                <c:pt idx="21">
                  <c:v>1.29</c:v>
                </c:pt>
                <c:pt idx="22">
                  <c:v>1.05</c:v>
                </c:pt>
                <c:pt idx="23">
                  <c:v>1.33</c:v>
                </c:pt>
                <c:pt idx="24">
                  <c:v>1.315</c:v>
                </c:pt>
                <c:pt idx="25">
                  <c:v>1.085</c:v>
                </c:pt>
                <c:pt idx="26">
                  <c:v>0.91</c:v>
                </c:pt>
                <c:pt idx="27">
                  <c:v>0.895</c:v>
                </c:pt>
                <c:pt idx="28">
                  <c:v>1.665</c:v>
                </c:pt>
                <c:pt idx="29">
                  <c:v>1.125</c:v>
                </c:pt>
                <c:pt idx="30">
                  <c:v>1.935</c:v>
                </c:pt>
                <c:pt idx="31">
                  <c:v>1.295</c:v>
                </c:pt>
                <c:pt idx="32">
                  <c:v>1.255</c:v>
                </c:pt>
                <c:pt idx="33">
                  <c:v>0.94</c:v>
                </c:pt>
                <c:pt idx="34">
                  <c:v>1.365</c:v>
                </c:pt>
                <c:pt idx="35">
                  <c:v>1.515</c:v>
                </c:pt>
                <c:pt idx="36">
                  <c:v>0.85</c:v>
                </c:pt>
                <c:pt idx="37">
                  <c:v>1.045</c:v>
                </c:pt>
                <c:pt idx="38">
                  <c:v>0.675</c:v>
                </c:pt>
                <c:pt idx="39">
                  <c:v>1.015</c:v>
                </c:pt>
                <c:pt idx="40">
                  <c:v>1.045</c:v>
                </c:pt>
                <c:pt idx="41">
                  <c:v>1.545</c:v>
                </c:pt>
                <c:pt idx="42">
                  <c:v>0.99</c:v>
                </c:pt>
                <c:pt idx="43">
                  <c:v>1.63</c:v>
                </c:pt>
                <c:pt idx="44">
                  <c:v>0.895</c:v>
                </c:pt>
                <c:pt idx="45">
                  <c:v>1.09</c:v>
                </c:pt>
                <c:pt idx="46">
                  <c:v>1.135</c:v>
                </c:pt>
                <c:pt idx="47">
                  <c:v>1.22</c:v>
                </c:pt>
                <c:pt idx="48">
                  <c:v>1.1</c:v>
                </c:pt>
                <c:pt idx="49">
                  <c:v>1.49</c:v>
                </c:pt>
                <c:pt idx="50">
                  <c:v>1.5</c:v>
                </c:pt>
                <c:pt idx="51">
                  <c:v>1.23</c:v>
                </c:pt>
                <c:pt idx="52">
                  <c:v>1.635</c:v>
                </c:pt>
                <c:pt idx="53">
                  <c:v>1.665</c:v>
                </c:pt>
                <c:pt idx="54">
                  <c:v>1.615</c:v>
                </c:pt>
                <c:pt idx="55">
                  <c:v>1.35</c:v>
                </c:pt>
                <c:pt idx="56">
                  <c:v>0.88</c:v>
                </c:pt>
                <c:pt idx="57">
                  <c:v>1.1</c:v>
                </c:pt>
                <c:pt idx="58">
                  <c:v>1.385</c:v>
                </c:pt>
                <c:pt idx="59">
                  <c:v>0.805</c:v>
                </c:pt>
                <c:pt idx="60">
                  <c:v>1.25</c:v>
                </c:pt>
                <c:pt idx="61">
                  <c:v>0.96</c:v>
                </c:pt>
                <c:pt idx="62">
                  <c:v>1.065</c:v>
                </c:pt>
                <c:pt idx="63">
                  <c:v>1.175</c:v>
                </c:pt>
                <c:pt idx="64">
                  <c:v>1.23</c:v>
                </c:pt>
                <c:pt idx="65">
                  <c:v>1.49</c:v>
                </c:pt>
                <c:pt idx="66">
                  <c:v>1.295</c:v>
                </c:pt>
                <c:pt idx="67">
                  <c:v>1.715</c:v>
                </c:pt>
                <c:pt idx="68">
                  <c:v>1.185</c:v>
                </c:pt>
                <c:pt idx="69">
                  <c:v>1.61</c:v>
                </c:pt>
                <c:pt idx="70">
                  <c:v>1.33</c:v>
                </c:pt>
                <c:pt idx="71">
                  <c:v>1.635</c:v>
                </c:pt>
                <c:pt idx="72">
                  <c:v>1.48</c:v>
                </c:pt>
                <c:pt idx="73">
                  <c:v>1.305</c:v>
                </c:pt>
                <c:pt idx="74">
                  <c:v>1.33</c:v>
                </c:pt>
                <c:pt idx="75">
                  <c:v>1.4</c:v>
                </c:pt>
                <c:pt idx="76">
                  <c:v>1.745</c:v>
                </c:pt>
                <c:pt idx="77">
                  <c:v>1.18</c:v>
                </c:pt>
                <c:pt idx="78">
                  <c:v>0.935</c:v>
                </c:pt>
                <c:pt idx="79">
                  <c:v>1.075</c:v>
                </c:pt>
                <c:pt idx="80">
                  <c:v>1.365</c:v>
                </c:pt>
                <c:pt idx="81">
                  <c:v>1.17</c:v>
                </c:pt>
                <c:pt idx="82">
                  <c:v>1.53</c:v>
                </c:pt>
                <c:pt idx="83">
                  <c:v>0.945</c:v>
                </c:pt>
                <c:pt idx="84">
                  <c:v>1.29</c:v>
                </c:pt>
                <c:pt idx="85">
                  <c:v>1.44</c:v>
                </c:pt>
                <c:pt idx="86">
                  <c:v>1.53</c:v>
                </c:pt>
                <c:pt idx="87">
                  <c:v>0.955</c:v>
                </c:pt>
                <c:pt idx="88">
                  <c:v>1.645</c:v>
                </c:pt>
                <c:pt idx="89">
                  <c:v>1.34</c:v>
                </c:pt>
                <c:pt idx="90">
                  <c:v>1.655</c:v>
                </c:pt>
                <c:pt idx="91">
                  <c:v>1.46</c:v>
                </c:pt>
                <c:pt idx="92">
                  <c:v>1.16</c:v>
                </c:pt>
                <c:pt idx="93">
                  <c:v>1.025</c:v>
                </c:pt>
                <c:pt idx="94">
                  <c:v>1.72</c:v>
                </c:pt>
                <c:pt idx="95">
                  <c:v>1.26</c:v>
                </c:pt>
                <c:pt idx="96">
                  <c:v>1.37</c:v>
                </c:pt>
                <c:pt idx="97">
                  <c:v>1.62</c:v>
                </c:pt>
                <c:pt idx="98">
                  <c:v>1.345</c:v>
                </c:pt>
                <c:pt idx="99">
                  <c:v>1.495</c:v>
                </c:pt>
                <c:pt idx="100">
                  <c:v>1.505</c:v>
                </c:pt>
                <c:pt idx="101">
                  <c:v>1.375</c:v>
                </c:pt>
                <c:pt idx="102">
                  <c:v>1.505</c:v>
                </c:pt>
                <c:pt idx="103">
                  <c:v>1.505</c:v>
                </c:pt>
                <c:pt idx="104">
                  <c:v>1.66</c:v>
                </c:pt>
                <c:pt idx="105">
                  <c:v>0.885</c:v>
                </c:pt>
                <c:pt idx="106">
                  <c:v>0.965</c:v>
                </c:pt>
                <c:pt idx="107">
                  <c:v>1.705</c:v>
                </c:pt>
                <c:pt idx="108">
                  <c:v>1.53</c:v>
                </c:pt>
                <c:pt idx="109">
                  <c:v>1.285</c:v>
                </c:pt>
                <c:pt idx="110">
                  <c:v>1.455</c:v>
                </c:pt>
                <c:pt idx="111">
                  <c:v>1.275</c:v>
                </c:pt>
                <c:pt idx="112">
                  <c:v>1.59</c:v>
                </c:pt>
                <c:pt idx="113">
                  <c:v>1.665</c:v>
                </c:pt>
                <c:pt idx="114">
                  <c:v>1.865</c:v>
                </c:pt>
                <c:pt idx="115">
                  <c:v>1.5</c:v>
                </c:pt>
                <c:pt idx="116">
                  <c:v>1.235</c:v>
                </c:pt>
                <c:pt idx="117">
                  <c:v>1.505</c:v>
                </c:pt>
                <c:pt idx="118">
                  <c:v>0.935</c:v>
                </c:pt>
                <c:pt idx="119">
                  <c:v>1.22</c:v>
                </c:pt>
                <c:pt idx="120">
                  <c:v>1.315</c:v>
                </c:pt>
                <c:pt idx="121">
                  <c:v>1.325</c:v>
                </c:pt>
                <c:pt idx="122">
                  <c:v>1.345</c:v>
                </c:pt>
                <c:pt idx="123">
                  <c:v>1.325</c:v>
                </c:pt>
                <c:pt idx="124">
                  <c:v>1.45</c:v>
                </c:pt>
                <c:pt idx="125">
                  <c:v>1.13</c:v>
                </c:pt>
                <c:pt idx="126">
                  <c:v>1.52</c:v>
                </c:pt>
                <c:pt idx="127">
                  <c:v>1.665</c:v>
                </c:pt>
                <c:pt idx="128">
                  <c:v>1.51</c:v>
                </c:pt>
                <c:pt idx="129">
                  <c:v>1.01</c:v>
                </c:pt>
                <c:pt idx="130">
                  <c:v>1.39</c:v>
                </c:pt>
                <c:pt idx="131">
                  <c:v>1.785</c:v>
                </c:pt>
                <c:pt idx="132">
                  <c:v>1.455</c:v>
                </c:pt>
                <c:pt idx="133">
                  <c:v>1.675</c:v>
                </c:pt>
                <c:pt idx="134">
                  <c:v>1.415</c:v>
                </c:pt>
                <c:pt idx="135">
                  <c:v>1.575</c:v>
                </c:pt>
                <c:pt idx="136">
                  <c:v>0.93</c:v>
                </c:pt>
                <c:pt idx="137">
                  <c:v>1.79</c:v>
                </c:pt>
                <c:pt idx="138">
                  <c:v>1.36</c:v>
                </c:pt>
                <c:pt idx="139">
                  <c:v>1.275</c:v>
                </c:pt>
                <c:pt idx="140">
                  <c:v>1.025</c:v>
                </c:pt>
                <c:pt idx="141">
                  <c:v>1.13</c:v>
                </c:pt>
                <c:pt idx="142">
                  <c:v>1.47</c:v>
                </c:pt>
                <c:pt idx="143">
                  <c:v>1.665</c:v>
                </c:pt>
                <c:pt idx="144">
                  <c:v>1.24</c:v>
                </c:pt>
                <c:pt idx="145">
                  <c:v>1.51</c:v>
                </c:pt>
                <c:pt idx="146">
                  <c:v>1.56</c:v>
                </c:pt>
                <c:pt idx="147">
                  <c:v>1.25</c:v>
                </c:pt>
                <c:pt idx="148">
                  <c:v>1.51</c:v>
                </c:pt>
                <c:pt idx="149">
                  <c:v>1.14</c:v>
                </c:pt>
                <c:pt idx="150">
                  <c:v>1.77</c:v>
                </c:pt>
                <c:pt idx="151">
                  <c:v>1.075</c:v>
                </c:pt>
                <c:pt idx="152">
                  <c:v>1.485</c:v>
                </c:pt>
                <c:pt idx="153">
                  <c:v>1.41</c:v>
                </c:pt>
                <c:pt idx="154">
                  <c:v>1.705</c:v>
                </c:pt>
                <c:pt idx="155">
                  <c:v>1.39</c:v>
                </c:pt>
                <c:pt idx="156">
                  <c:v>0.82</c:v>
                </c:pt>
                <c:pt idx="157">
                  <c:v>1.085</c:v>
                </c:pt>
                <c:pt idx="158">
                  <c:v>1.3</c:v>
                </c:pt>
                <c:pt idx="159">
                  <c:v>1.53</c:v>
                </c:pt>
                <c:pt idx="160">
                  <c:v>1.73</c:v>
                </c:pt>
                <c:pt idx="161">
                  <c:v>1.32</c:v>
                </c:pt>
                <c:pt idx="162">
                  <c:v>1.465</c:v>
                </c:pt>
                <c:pt idx="163">
                  <c:v>1.58</c:v>
                </c:pt>
                <c:pt idx="164">
                  <c:v>1.185</c:v>
                </c:pt>
                <c:pt idx="165">
                  <c:v>1.23</c:v>
                </c:pt>
                <c:pt idx="166">
                  <c:v>1.78</c:v>
                </c:pt>
                <c:pt idx="167">
                  <c:v>1.525</c:v>
                </c:pt>
                <c:pt idx="168">
                  <c:v>1.625</c:v>
                </c:pt>
                <c:pt idx="169">
                  <c:v>0.89</c:v>
                </c:pt>
                <c:pt idx="170">
                  <c:v>1.23</c:v>
                </c:pt>
                <c:pt idx="171">
                  <c:v>1.08</c:v>
                </c:pt>
                <c:pt idx="172">
                  <c:v>1.675</c:v>
                </c:pt>
                <c:pt idx="173">
                  <c:v>1.835</c:v>
                </c:pt>
                <c:pt idx="174">
                  <c:v>1.475</c:v>
                </c:pt>
                <c:pt idx="175">
                  <c:v>1.505</c:v>
                </c:pt>
                <c:pt idx="176">
                  <c:v>1.395</c:v>
                </c:pt>
                <c:pt idx="177">
                  <c:v>1.205</c:v>
                </c:pt>
                <c:pt idx="178">
                  <c:v>1.425</c:v>
                </c:pt>
                <c:pt idx="179">
                  <c:v>1.655</c:v>
                </c:pt>
                <c:pt idx="180">
                  <c:v>1.48</c:v>
                </c:pt>
                <c:pt idx="181">
                  <c:v>1.705</c:v>
                </c:pt>
                <c:pt idx="182">
                  <c:v>1.08</c:v>
                </c:pt>
                <c:pt idx="183">
                  <c:v>1.865</c:v>
                </c:pt>
                <c:pt idx="184">
                  <c:v>1.34</c:v>
                </c:pt>
                <c:pt idx="185">
                  <c:v>1.615</c:v>
                </c:pt>
                <c:pt idx="186">
                  <c:v>1.29</c:v>
                </c:pt>
                <c:pt idx="187">
                  <c:v>1.335</c:v>
                </c:pt>
                <c:pt idx="188">
                  <c:v>1.51</c:v>
                </c:pt>
                <c:pt idx="189">
                  <c:v>1.71</c:v>
                </c:pt>
                <c:pt idx="190">
                  <c:v>1.185</c:v>
                </c:pt>
                <c:pt idx="191">
                  <c:v>0.86</c:v>
                </c:pt>
                <c:pt idx="192">
                  <c:v>1.235</c:v>
                </c:pt>
                <c:pt idx="193">
                  <c:v>1.29</c:v>
                </c:pt>
                <c:pt idx="194">
                  <c:v>1.525</c:v>
                </c:pt>
                <c:pt idx="195">
                  <c:v>1.08</c:v>
                </c:pt>
                <c:pt idx="196">
                  <c:v>1.2</c:v>
                </c:pt>
                <c:pt idx="197">
                  <c:v>1.46</c:v>
                </c:pt>
                <c:pt idx="198">
                  <c:v>1.2</c:v>
                </c:pt>
                <c:pt idx="199">
                  <c:v>1.485</c:v>
                </c:pt>
                <c:pt idx="200">
                  <c:v>1.47</c:v>
                </c:pt>
                <c:pt idx="201">
                  <c:v>1.22</c:v>
                </c:pt>
                <c:pt idx="202">
                  <c:v>1.855</c:v>
                </c:pt>
                <c:pt idx="203">
                  <c:v>1.385</c:v>
                </c:pt>
                <c:pt idx="204">
                  <c:v>1.53</c:v>
                </c:pt>
                <c:pt idx="205">
                  <c:v>0.815</c:v>
                </c:pt>
                <c:pt idx="206">
                  <c:v>1.54</c:v>
                </c:pt>
                <c:pt idx="207">
                  <c:v>1.565</c:v>
                </c:pt>
                <c:pt idx="208">
                  <c:v>1.84</c:v>
                </c:pt>
                <c:pt idx="209">
                  <c:v>1.59</c:v>
                </c:pt>
                <c:pt idx="210">
                  <c:v>1.22</c:v>
                </c:pt>
                <c:pt idx="211">
                  <c:v>1.295</c:v>
                </c:pt>
                <c:pt idx="212">
                  <c:v>1.115</c:v>
                </c:pt>
                <c:pt idx="213">
                  <c:v>1.51</c:v>
                </c:pt>
                <c:pt idx="214">
                  <c:v>1.035</c:v>
                </c:pt>
                <c:pt idx="215">
                  <c:v>1.465</c:v>
                </c:pt>
                <c:pt idx="216">
                  <c:v>1.505</c:v>
                </c:pt>
                <c:pt idx="217">
                  <c:v>1.705</c:v>
                </c:pt>
                <c:pt idx="218">
                  <c:v>1.35</c:v>
                </c:pt>
                <c:pt idx="219">
                  <c:v>1.375</c:v>
                </c:pt>
              </c:numCache>
            </c:numRef>
          </c:xVal>
          <c:yVal>
            <c:numRef>
              <c:f>'EMDB data - rmsd'!$H$21:$H$240</c:f>
              <c:numCache>
                <c:formatCode>General</c:formatCode>
                <c:ptCount val="220"/>
                <c:pt idx="0">
                  <c:v>0.88</c:v>
                </c:pt>
                <c:pt idx="1">
                  <c:v>0.67</c:v>
                </c:pt>
                <c:pt idx="2">
                  <c:v>0.85</c:v>
                </c:pt>
                <c:pt idx="3">
                  <c:v>1.14</c:v>
                </c:pt>
                <c:pt idx="4">
                  <c:v>1.37</c:v>
                </c:pt>
                <c:pt idx="5">
                  <c:v>1.45</c:v>
                </c:pt>
                <c:pt idx="6">
                  <c:v>1.72</c:v>
                </c:pt>
                <c:pt idx="7">
                  <c:v>1.06</c:v>
                </c:pt>
                <c:pt idx="8">
                  <c:v>1.69</c:v>
                </c:pt>
                <c:pt idx="9">
                  <c:v>1.17</c:v>
                </c:pt>
                <c:pt idx="10">
                  <c:v>1.13</c:v>
                </c:pt>
                <c:pt idx="11">
                  <c:v>1.51</c:v>
                </c:pt>
                <c:pt idx="12">
                  <c:v>1.28</c:v>
                </c:pt>
                <c:pt idx="13">
                  <c:v>1.68</c:v>
                </c:pt>
                <c:pt idx="14">
                  <c:v>1.26</c:v>
                </c:pt>
                <c:pt idx="15">
                  <c:v>1.03</c:v>
                </c:pt>
                <c:pt idx="16">
                  <c:v>1.49</c:v>
                </c:pt>
                <c:pt idx="17">
                  <c:v>1.54</c:v>
                </c:pt>
                <c:pt idx="18">
                  <c:v>0.72</c:v>
                </c:pt>
                <c:pt idx="19">
                  <c:v>1.75</c:v>
                </c:pt>
                <c:pt idx="20">
                  <c:v>1.24</c:v>
                </c:pt>
                <c:pt idx="21">
                  <c:v>1.49</c:v>
                </c:pt>
                <c:pt idx="22">
                  <c:v>1.27</c:v>
                </c:pt>
                <c:pt idx="23">
                  <c:v>1.45</c:v>
                </c:pt>
                <c:pt idx="24">
                  <c:v>1.54</c:v>
                </c:pt>
                <c:pt idx="25">
                  <c:v>1.36</c:v>
                </c:pt>
                <c:pt idx="26">
                  <c:v>1.02</c:v>
                </c:pt>
                <c:pt idx="27">
                  <c:v>1.15</c:v>
                </c:pt>
                <c:pt idx="28">
                  <c:v>1.79</c:v>
                </c:pt>
                <c:pt idx="29">
                  <c:v>1.35</c:v>
                </c:pt>
                <c:pt idx="30">
                  <c:v>1.77</c:v>
                </c:pt>
                <c:pt idx="31">
                  <c:v>1.47</c:v>
                </c:pt>
                <c:pt idx="32">
                  <c:v>1.48</c:v>
                </c:pt>
                <c:pt idx="33">
                  <c:v>1.15</c:v>
                </c:pt>
                <c:pt idx="34">
                  <c:v>1.57</c:v>
                </c:pt>
                <c:pt idx="35">
                  <c:v>1.54</c:v>
                </c:pt>
                <c:pt idx="36">
                  <c:v>1.02</c:v>
                </c:pt>
                <c:pt idx="37">
                  <c:v>1.42</c:v>
                </c:pt>
                <c:pt idx="38">
                  <c:v>0.94</c:v>
                </c:pt>
                <c:pt idx="39">
                  <c:v>1.32</c:v>
                </c:pt>
                <c:pt idx="40">
                  <c:v>1.29</c:v>
                </c:pt>
                <c:pt idx="41">
                  <c:v>1.62</c:v>
                </c:pt>
                <c:pt idx="42">
                  <c:v>1.17</c:v>
                </c:pt>
                <c:pt idx="43">
                  <c:v>1.67</c:v>
                </c:pt>
                <c:pt idx="44">
                  <c:v>1.15</c:v>
                </c:pt>
                <c:pt idx="45">
                  <c:v>1.32</c:v>
                </c:pt>
                <c:pt idx="46">
                  <c:v>1.44</c:v>
                </c:pt>
                <c:pt idx="47">
                  <c:v>1.38</c:v>
                </c:pt>
                <c:pt idx="48">
                  <c:v>1.29</c:v>
                </c:pt>
                <c:pt idx="49">
                  <c:v>1.63</c:v>
                </c:pt>
                <c:pt idx="50">
                  <c:v>1.77</c:v>
                </c:pt>
                <c:pt idx="51">
                  <c:v>1.47</c:v>
                </c:pt>
                <c:pt idx="52">
                  <c:v>1.93</c:v>
                </c:pt>
                <c:pt idx="53">
                  <c:v>1.53</c:v>
                </c:pt>
                <c:pt idx="54">
                  <c:v>1.79</c:v>
                </c:pt>
                <c:pt idx="55">
                  <c:v>1.51</c:v>
                </c:pt>
                <c:pt idx="56">
                  <c:v>1.09</c:v>
                </c:pt>
                <c:pt idx="57">
                  <c:v>1.32</c:v>
                </c:pt>
                <c:pt idx="58">
                  <c:v>1.6</c:v>
                </c:pt>
                <c:pt idx="59">
                  <c:v>1.2</c:v>
                </c:pt>
                <c:pt idx="60">
                  <c:v>1.48</c:v>
                </c:pt>
                <c:pt idx="61">
                  <c:v>1.27</c:v>
                </c:pt>
                <c:pt idx="62">
                  <c:v>1.2</c:v>
                </c:pt>
                <c:pt idx="63">
                  <c:v>1.33</c:v>
                </c:pt>
                <c:pt idx="64">
                  <c:v>1.54</c:v>
                </c:pt>
                <c:pt idx="65">
                  <c:v>1.64</c:v>
                </c:pt>
                <c:pt idx="66">
                  <c:v>1.49</c:v>
                </c:pt>
                <c:pt idx="67">
                  <c:v>1.72</c:v>
                </c:pt>
                <c:pt idx="68">
                  <c:v>1.38</c:v>
                </c:pt>
                <c:pt idx="69">
                  <c:v>1.61</c:v>
                </c:pt>
                <c:pt idx="70">
                  <c:v>1.46</c:v>
                </c:pt>
                <c:pt idx="71">
                  <c:v>1.56</c:v>
                </c:pt>
                <c:pt idx="72">
                  <c:v>1.76</c:v>
                </c:pt>
                <c:pt idx="73">
                  <c:v>1.64</c:v>
                </c:pt>
                <c:pt idx="74">
                  <c:v>1.57</c:v>
                </c:pt>
                <c:pt idx="75">
                  <c:v>1.59</c:v>
                </c:pt>
                <c:pt idx="76">
                  <c:v>1.88</c:v>
                </c:pt>
                <c:pt idx="77">
                  <c:v>1.46</c:v>
                </c:pt>
                <c:pt idx="78">
                  <c:v>1.0</c:v>
                </c:pt>
                <c:pt idx="79">
                  <c:v>1.34</c:v>
                </c:pt>
                <c:pt idx="80">
                  <c:v>1.57</c:v>
                </c:pt>
                <c:pt idx="81">
                  <c:v>1.34</c:v>
                </c:pt>
                <c:pt idx="82">
                  <c:v>1.65</c:v>
                </c:pt>
                <c:pt idx="83">
                  <c:v>1.19</c:v>
                </c:pt>
                <c:pt idx="84">
                  <c:v>1.74</c:v>
                </c:pt>
                <c:pt idx="85">
                  <c:v>1.41</c:v>
                </c:pt>
                <c:pt idx="86">
                  <c:v>1.69</c:v>
                </c:pt>
                <c:pt idx="87">
                  <c:v>1.13</c:v>
                </c:pt>
                <c:pt idx="88">
                  <c:v>1.89</c:v>
                </c:pt>
                <c:pt idx="89">
                  <c:v>1.46</c:v>
                </c:pt>
                <c:pt idx="90">
                  <c:v>1.69</c:v>
                </c:pt>
                <c:pt idx="91">
                  <c:v>1.58</c:v>
                </c:pt>
                <c:pt idx="92">
                  <c:v>1.35</c:v>
                </c:pt>
                <c:pt idx="93">
                  <c:v>1.15</c:v>
                </c:pt>
                <c:pt idx="94">
                  <c:v>1.79</c:v>
                </c:pt>
                <c:pt idx="95">
                  <c:v>1.27</c:v>
                </c:pt>
                <c:pt idx="96">
                  <c:v>1.43</c:v>
                </c:pt>
                <c:pt idx="97">
                  <c:v>1.71</c:v>
                </c:pt>
                <c:pt idx="98">
                  <c:v>1.63</c:v>
                </c:pt>
                <c:pt idx="99">
                  <c:v>1.59</c:v>
                </c:pt>
                <c:pt idx="100">
                  <c:v>1.67</c:v>
                </c:pt>
                <c:pt idx="101">
                  <c:v>1.61</c:v>
                </c:pt>
                <c:pt idx="102">
                  <c:v>1.6</c:v>
                </c:pt>
                <c:pt idx="103">
                  <c:v>1.59</c:v>
                </c:pt>
                <c:pt idx="104">
                  <c:v>1.71</c:v>
                </c:pt>
                <c:pt idx="105">
                  <c:v>1.19</c:v>
                </c:pt>
                <c:pt idx="106">
                  <c:v>1.26</c:v>
                </c:pt>
                <c:pt idx="107">
                  <c:v>1.78</c:v>
                </c:pt>
                <c:pt idx="108">
                  <c:v>1.72</c:v>
                </c:pt>
                <c:pt idx="109">
                  <c:v>1.5</c:v>
                </c:pt>
                <c:pt idx="110">
                  <c:v>1.68</c:v>
                </c:pt>
                <c:pt idx="111">
                  <c:v>1.54</c:v>
                </c:pt>
                <c:pt idx="112">
                  <c:v>1.88</c:v>
                </c:pt>
                <c:pt idx="113">
                  <c:v>1.55</c:v>
                </c:pt>
                <c:pt idx="114">
                  <c:v>1.75</c:v>
                </c:pt>
                <c:pt idx="115">
                  <c:v>1.54</c:v>
                </c:pt>
                <c:pt idx="116">
                  <c:v>1.51</c:v>
                </c:pt>
                <c:pt idx="117">
                  <c:v>1.63</c:v>
                </c:pt>
                <c:pt idx="118">
                  <c:v>1.11</c:v>
                </c:pt>
                <c:pt idx="119">
                  <c:v>1.53</c:v>
                </c:pt>
                <c:pt idx="120">
                  <c:v>1.47</c:v>
                </c:pt>
                <c:pt idx="121">
                  <c:v>1.61</c:v>
                </c:pt>
                <c:pt idx="122">
                  <c:v>1.31</c:v>
                </c:pt>
                <c:pt idx="123">
                  <c:v>1.55</c:v>
                </c:pt>
                <c:pt idx="124">
                  <c:v>1.63</c:v>
                </c:pt>
                <c:pt idx="125">
                  <c:v>1.38</c:v>
                </c:pt>
                <c:pt idx="126">
                  <c:v>1.65</c:v>
                </c:pt>
                <c:pt idx="127">
                  <c:v>1.88</c:v>
                </c:pt>
                <c:pt idx="128">
                  <c:v>1.6</c:v>
                </c:pt>
                <c:pt idx="129">
                  <c:v>1.23</c:v>
                </c:pt>
                <c:pt idx="130">
                  <c:v>1.58</c:v>
                </c:pt>
                <c:pt idx="131">
                  <c:v>1.65</c:v>
                </c:pt>
                <c:pt idx="132">
                  <c:v>1.58</c:v>
                </c:pt>
                <c:pt idx="133">
                  <c:v>1.73</c:v>
                </c:pt>
                <c:pt idx="134">
                  <c:v>1.63</c:v>
                </c:pt>
                <c:pt idx="135">
                  <c:v>1.64</c:v>
                </c:pt>
                <c:pt idx="136">
                  <c:v>1.16</c:v>
                </c:pt>
                <c:pt idx="137">
                  <c:v>1.89</c:v>
                </c:pt>
                <c:pt idx="138">
                  <c:v>1.6</c:v>
                </c:pt>
                <c:pt idx="139">
                  <c:v>1.54</c:v>
                </c:pt>
                <c:pt idx="140">
                  <c:v>1.41</c:v>
                </c:pt>
                <c:pt idx="141">
                  <c:v>1.33</c:v>
                </c:pt>
                <c:pt idx="142">
                  <c:v>1.62</c:v>
                </c:pt>
                <c:pt idx="143">
                  <c:v>1.68</c:v>
                </c:pt>
                <c:pt idx="144">
                  <c:v>1.34</c:v>
                </c:pt>
                <c:pt idx="145">
                  <c:v>1.6</c:v>
                </c:pt>
                <c:pt idx="146">
                  <c:v>1.71</c:v>
                </c:pt>
                <c:pt idx="147">
                  <c:v>1.56</c:v>
                </c:pt>
                <c:pt idx="148">
                  <c:v>1.56</c:v>
                </c:pt>
                <c:pt idx="149">
                  <c:v>1.35</c:v>
                </c:pt>
                <c:pt idx="150">
                  <c:v>1.79</c:v>
                </c:pt>
                <c:pt idx="151">
                  <c:v>1.44</c:v>
                </c:pt>
                <c:pt idx="152">
                  <c:v>1.66</c:v>
                </c:pt>
                <c:pt idx="153">
                  <c:v>1.56</c:v>
                </c:pt>
                <c:pt idx="154">
                  <c:v>1.69</c:v>
                </c:pt>
                <c:pt idx="155">
                  <c:v>1.52</c:v>
                </c:pt>
                <c:pt idx="156">
                  <c:v>1.29</c:v>
                </c:pt>
                <c:pt idx="157">
                  <c:v>1.38</c:v>
                </c:pt>
                <c:pt idx="158">
                  <c:v>1.52</c:v>
                </c:pt>
                <c:pt idx="159">
                  <c:v>1.72</c:v>
                </c:pt>
                <c:pt idx="160">
                  <c:v>1.73</c:v>
                </c:pt>
                <c:pt idx="161">
                  <c:v>1.57</c:v>
                </c:pt>
                <c:pt idx="162">
                  <c:v>1.74</c:v>
                </c:pt>
                <c:pt idx="163">
                  <c:v>1.69</c:v>
                </c:pt>
                <c:pt idx="164">
                  <c:v>1.45</c:v>
                </c:pt>
                <c:pt idx="165">
                  <c:v>1.53</c:v>
                </c:pt>
                <c:pt idx="166">
                  <c:v>1.5</c:v>
                </c:pt>
                <c:pt idx="167">
                  <c:v>1.61</c:v>
                </c:pt>
                <c:pt idx="168">
                  <c:v>1.73</c:v>
                </c:pt>
                <c:pt idx="169">
                  <c:v>1.21</c:v>
                </c:pt>
                <c:pt idx="170">
                  <c:v>1.36</c:v>
                </c:pt>
                <c:pt idx="171">
                  <c:v>1.41</c:v>
                </c:pt>
                <c:pt idx="172">
                  <c:v>1.72</c:v>
                </c:pt>
                <c:pt idx="173">
                  <c:v>1.83</c:v>
                </c:pt>
                <c:pt idx="174">
                  <c:v>1.6</c:v>
                </c:pt>
                <c:pt idx="175">
                  <c:v>1.61</c:v>
                </c:pt>
                <c:pt idx="176">
                  <c:v>1.49</c:v>
                </c:pt>
                <c:pt idx="177">
                  <c:v>1.45</c:v>
                </c:pt>
                <c:pt idx="178">
                  <c:v>1.57</c:v>
                </c:pt>
                <c:pt idx="179">
                  <c:v>1.65</c:v>
                </c:pt>
                <c:pt idx="180">
                  <c:v>1.61</c:v>
                </c:pt>
                <c:pt idx="181">
                  <c:v>1.74</c:v>
                </c:pt>
                <c:pt idx="182">
                  <c:v>1.36</c:v>
                </c:pt>
                <c:pt idx="183">
                  <c:v>1.76</c:v>
                </c:pt>
                <c:pt idx="184">
                  <c:v>1.53</c:v>
                </c:pt>
                <c:pt idx="185">
                  <c:v>1.67</c:v>
                </c:pt>
                <c:pt idx="186">
                  <c:v>1.44</c:v>
                </c:pt>
                <c:pt idx="187">
                  <c:v>1.54</c:v>
                </c:pt>
                <c:pt idx="188">
                  <c:v>1.67</c:v>
                </c:pt>
                <c:pt idx="189">
                  <c:v>1.69</c:v>
                </c:pt>
                <c:pt idx="190">
                  <c:v>1.37</c:v>
                </c:pt>
                <c:pt idx="191">
                  <c:v>1.14</c:v>
                </c:pt>
                <c:pt idx="192">
                  <c:v>1.46</c:v>
                </c:pt>
                <c:pt idx="193">
                  <c:v>1.57</c:v>
                </c:pt>
                <c:pt idx="194">
                  <c:v>1.71</c:v>
                </c:pt>
                <c:pt idx="195">
                  <c:v>1.5</c:v>
                </c:pt>
                <c:pt idx="196">
                  <c:v>1.03</c:v>
                </c:pt>
                <c:pt idx="197">
                  <c:v>1.61</c:v>
                </c:pt>
                <c:pt idx="198">
                  <c:v>1.37</c:v>
                </c:pt>
                <c:pt idx="199">
                  <c:v>1.62</c:v>
                </c:pt>
                <c:pt idx="200">
                  <c:v>1.61</c:v>
                </c:pt>
                <c:pt idx="201">
                  <c:v>1.37</c:v>
                </c:pt>
                <c:pt idx="202">
                  <c:v>1.85</c:v>
                </c:pt>
                <c:pt idx="203">
                  <c:v>1.53</c:v>
                </c:pt>
                <c:pt idx="204">
                  <c:v>1.56</c:v>
                </c:pt>
                <c:pt idx="205">
                  <c:v>1.36</c:v>
                </c:pt>
                <c:pt idx="206">
                  <c:v>1.67</c:v>
                </c:pt>
                <c:pt idx="207">
                  <c:v>1.74</c:v>
                </c:pt>
                <c:pt idx="208">
                  <c:v>1.67</c:v>
                </c:pt>
                <c:pt idx="209">
                  <c:v>1.66</c:v>
                </c:pt>
                <c:pt idx="210">
                  <c:v>1.5</c:v>
                </c:pt>
                <c:pt idx="211">
                  <c:v>1.57</c:v>
                </c:pt>
                <c:pt idx="212">
                  <c:v>1.37</c:v>
                </c:pt>
                <c:pt idx="213">
                  <c:v>1.66</c:v>
                </c:pt>
                <c:pt idx="214">
                  <c:v>1.47</c:v>
                </c:pt>
                <c:pt idx="215">
                  <c:v>1.61</c:v>
                </c:pt>
                <c:pt idx="216">
                  <c:v>1.56</c:v>
                </c:pt>
                <c:pt idx="217">
                  <c:v>1.66</c:v>
                </c:pt>
                <c:pt idx="218">
                  <c:v>1.63</c:v>
                </c:pt>
                <c:pt idx="219">
                  <c:v>1.55</c:v>
                </c:pt>
              </c:numCache>
            </c:numRef>
          </c:yVal>
          <c:smooth val="0"/>
        </c:ser>
        <c:ser>
          <c:idx val="1"/>
          <c:order val="1"/>
          <c:tx>
            <c:v>modeled fit</c:v>
          </c:tx>
          <c:spPr>
            <a:ln w="12700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xVal>
            <c:numRef>
              <c:f>'EMDB data - rmsd'!$O$100:$O$101</c:f>
              <c:numCache>
                <c:formatCode>General</c:formatCode>
                <c:ptCount val="2"/>
                <c:pt idx="0">
                  <c:v>0.0</c:v>
                </c:pt>
                <c:pt idx="1">
                  <c:v>3.0</c:v>
                </c:pt>
              </c:numCache>
            </c:numRef>
          </c:xVal>
          <c:yVal>
            <c:numRef>
              <c:f>'EMDB data - rmsd'!$P$100:$P$101</c:f>
              <c:numCache>
                <c:formatCode>General</c:formatCode>
                <c:ptCount val="2"/>
                <c:pt idx="0">
                  <c:v>0.0</c:v>
                </c:pt>
                <c:pt idx="1">
                  <c:v>3.339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78267872"/>
        <c:axId val="1388201104"/>
      </c:scatterChart>
      <c:valAx>
        <c:axId val="1378267872"/>
        <c:scaling>
          <c:orientation val="minMax"/>
          <c:max val="3.0"/>
          <c:min val="0.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 b="1" i="0" baseline="0"/>
                  <a:t>Mean coordinate rmsd from </a:t>
                </a:r>
              </a:p>
              <a:p>
                <a:pPr>
                  <a:defRPr/>
                </a:pPr>
                <a:r>
                  <a:rPr lang="en-US" sz="1600" b="1" i="0" baseline="0"/>
                  <a:t>deposited structure (</a:t>
                </a:r>
                <a:r>
                  <a:rPr lang="en-US" sz="1600" b="1" i="0" u="none" strike="noStrike" baseline="0">
                    <a:effectLst/>
                  </a:rPr>
                  <a:t>Å</a:t>
                </a:r>
                <a:r>
                  <a:rPr lang="en-US" sz="1000" b="0" i="0" u="none" strike="noStrike" baseline="0">
                    <a:effectLst/>
                  </a:rPr>
                  <a:t> </a:t>
                </a:r>
                <a:r>
                  <a:rPr lang="en-US" sz="1600" b="1" i="0" baseline="0"/>
                  <a:t>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88201104"/>
        <c:crosses val="autoZero"/>
        <c:crossBetween val="midCat"/>
        <c:majorUnit val="1.0"/>
        <c:minorUnit val="1.0"/>
      </c:valAx>
      <c:valAx>
        <c:axId val="1388201104"/>
        <c:scaling>
          <c:orientation val="minMax"/>
          <c:max val="3.0"/>
          <c:min val="0.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800" b="1" i="0" baseline="0">
                    <a:effectLst/>
                  </a:rPr>
                  <a:t>Coordinate rmsd </a:t>
                </a:r>
              </a:p>
              <a:p>
                <a:pPr>
                  <a:defRPr/>
                </a:pPr>
                <a:r>
                  <a:rPr lang="en-US" sz="1800" b="1" i="0" baseline="0">
                    <a:effectLst/>
                  </a:rPr>
                  <a:t>between structures (Å</a:t>
                </a:r>
                <a:r>
                  <a:rPr lang="en-US" sz="1800" b="0" i="0" baseline="0">
                    <a:effectLst/>
                  </a:rPr>
                  <a:t> </a:t>
                </a:r>
                <a:r>
                  <a:rPr lang="en-US" sz="1800" b="1" i="0" baseline="0">
                    <a:effectLst/>
                  </a:rPr>
                  <a:t>)</a:t>
                </a:r>
                <a:endParaRPr lang="en-US" sz="1600">
                  <a:effectLst/>
                </a:endParaRPr>
              </a:p>
            </c:rich>
          </c:tx>
          <c:layout>
            <c:manualLayout>
              <c:xMode val="edge"/>
              <c:yMode val="edge"/>
              <c:x val="0.0288461538461538"/>
              <c:y val="0.17223060249491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78267872"/>
        <c:crosses val="autoZero"/>
        <c:crossBetween val="midCat"/>
        <c:majorUnit val="1.0"/>
        <c:minorUnit val="1.0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32478043609933"/>
          <c:y val="0.0470925860391047"/>
          <c:w val="0.723657821017565"/>
          <c:h val="0.714854905777227"/>
        </c:manualLayout>
      </c:layout>
      <c:scatterChart>
        <c:scatterStyle val="lineMarker"/>
        <c:varyColors val="0"/>
        <c:ser>
          <c:idx val="0"/>
          <c:order val="0"/>
          <c:tx>
            <c:strRef>
              <c:f>'EMDB data - rmsd'!$I$20</c:f>
              <c:strCache>
                <c:ptCount val="1"/>
                <c:pt idx="0">
                  <c:v>AVG-RMSD-init-std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002060"/>
              </a:solidFill>
              <a:ln w="9525">
                <a:noFill/>
              </a:ln>
              <a:effectLst/>
            </c:spPr>
          </c:marker>
          <c:xVal>
            <c:numRef>
              <c:f>'EMDB data - rmsd'!$I$21:$I$240</c:f>
              <c:numCache>
                <c:formatCode>General</c:formatCode>
                <c:ptCount val="220"/>
                <c:pt idx="0">
                  <c:v>0.62</c:v>
                </c:pt>
                <c:pt idx="1">
                  <c:v>0.53</c:v>
                </c:pt>
                <c:pt idx="2">
                  <c:v>0.665</c:v>
                </c:pt>
                <c:pt idx="3">
                  <c:v>0.83</c:v>
                </c:pt>
                <c:pt idx="4">
                  <c:v>1.96</c:v>
                </c:pt>
                <c:pt idx="5">
                  <c:v>1.145</c:v>
                </c:pt>
                <c:pt idx="6">
                  <c:v>1.525</c:v>
                </c:pt>
                <c:pt idx="7">
                  <c:v>0.89</c:v>
                </c:pt>
                <c:pt idx="8">
                  <c:v>1.695</c:v>
                </c:pt>
                <c:pt idx="9">
                  <c:v>0.92</c:v>
                </c:pt>
                <c:pt idx="10">
                  <c:v>0.91</c:v>
                </c:pt>
                <c:pt idx="11">
                  <c:v>1.395</c:v>
                </c:pt>
                <c:pt idx="12">
                  <c:v>1.16</c:v>
                </c:pt>
                <c:pt idx="13">
                  <c:v>1.51</c:v>
                </c:pt>
                <c:pt idx="14">
                  <c:v>0.97</c:v>
                </c:pt>
                <c:pt idx="15">
                  <c:v>0.9</c:v>
                </c:pt>
                <c:pt idx="16">
                  <c:v>1.315</c:v>
                </c:pt>
                <c:pt idx="17">
                  <c:v>1.4</c:v>
                </c:pt>
                <c:pt idx="18">
                  <c:v>0.7</c:v>
                </c:pt>
                <c:pt idx="19">
                  <c:v>1.53</c:v>
                </c:pt>
                <c:pt idx="20">
                  <c:v>0.84</c:v>
                </c:pt>
                <c:pt idx="21">
                  <c:v>1.29</c:v>
                </c:pt>
                <c:pt idx="22">
                  <c:v>1.05</c:v>
                </c:pt>
                <c:pt idx="23">
                  <c:v>1.33</c:v>
                </c:pt>
                <c:pt idx="24">
                  <c:v>1.315</c:v>
                </c:pt>
                <c:pt idx="25">
                  <c:v>1.085</c:v>
                </c:pt>
                <c:pt idx="26">
                  <c:v>0.91</c:v>
                </c:pt>
                <c:pt idx="27">
                  <c:v>0.895</c:v>
                </c:pt>
                <c:pt idx="28">
                  <c:v>1.665</c:v>
                </c:pt>
                <c:pt idx="29">
                  <c:v>1.125</c:v>
                </c:pt>
                <c:pt idx="30">
                  <c:v>1.935</c:v>
                </c:pt>
                <c:pt idx="31">
                  <c:v>1.295</c:v>
                </c:pt>
                <c:pt idx="32">
                  <c:v>1.255</c:v>
                </c:pt>
                <c:pt idx="33">
                  <c:v>0.94</c:v>
                </c:pt>
                <c:pt idx="34">
                  <c:v>1.365</c:v>
                </c:pt>
                <c:pt idx="35">
                  <c:v>1.515</c:v>
                </c:pt>
                <c:pt idx="36">
                  <c:v>0.85</c:v>
                </c:pt>
                <c:pt idx="37">
                  <c:v>1.045</c:v>
                </c:pt>
                <c:pt idx="38">
                  <c:v>0.675</c:v>
                </c:pt>
                <c:pt idx="39">
                  <c:v>1.015</c:v>
                </c:pt>
                <c:pt idx="40">
                  <c:v>1.045</c:v>
                </c:pt>
                <c:pt idx="41">
                  <c:v>1.545</c:v>
                </c:pt>
                <c:pt idx="42">
                  <c:v>0.99</c:v>
                </c:pt>
                <c:pt idx="43">
                  <c:v>1.63</c:v>
                </c:pt>
                <c:pt idx="44">
                  <c:v>0.895</c:v>
                </c:pt>
                <c:pt idx="45">
                  <c:v>1.09</c:v>
                </c:pt>
                <c:pt idx="46">
                  <c:v>1.135</c:v>
                </c:pt>
                <c:pt idx="47">
                  <c:v>1.22</c:v>
                </c:pt>
                <c:pt idx="48">
                  <c:v>1.1</c:v>
                </c:pt>
                <c:pt idx="49">
                  <c:v>1.49</c:v>
                </c:pt>
                <c:pt idx="50">
                  <c:v>1.5</c:v>
                </c:pt>
                <c:pt idx="51">
                  <c:v>1.23</c:v>
                </c:pt>
                <c:pt idx="52">
                  <c:v>1.635</c:v>
                </c:pt>
                <c:pt idx="53">
                  <c:v>1.665</c:v>
                </c:pt>
                <c:pt idx="54">
                  <c:v>1.615</c:v>
                </c:pt>
                <c:pt idx="55">
                  <c:v>1.35</c:v>
                </c:pt>
                <c:pt idx="56">
                  <c:v>0.88</c:v>
                </c:pt>
                <c:pt idx="57">
                  <c:v>1.1</c:v>
                </c:pt>
                <c:pt idx="58">
                  <c:v>1.385</c:v>
                </c:pt>
                <c:pt idx="59">
                  <c:v>0.805</c:v>
                </c:pt>
                <c:pt idx="60">
                  <c:v>1.25</c:v>
                </c:pt>
                <c:pt idx="61">
                  <c:v>0.96</c:v>
                </c:pt>
                <c:pt idx="62">
                  <c:v>1.065</c:v>
                </c:pt>
                <c:pt idx="63">
                  <c:v>1.175</c:v>
                </c:pt>
                <c:pt idx="64">
                  <c:v>1.23</c:v>
                </c:pt>
                <c:pt idx="65">
                  <c:v>1.49</c:v>
                </c:pt>
                <c:pt idx="66">
                  <c:v>1.295</c:v>
                </c:pt>
                <c:pt idx="67">
                  <c:v>1.715</c:v>
                </c:pt>
                <c:pt idx="68">
                  <c:v>1.185</c:v>
                </c:pt>
                <c:pt idx="69">
                  <c:v>1.61</c:v>
                </c:pt>
                <c:pt idx="70">
                  <c:v>1.33</c:v>
                </c:pt>
                <c:pt idx="71">
                  <c:v>1.635</c:v>
                </c:pt>
                <c:pt idx="72">
                  <c:v>1.48</c:v>
                </c:pt>
                <c:pt idx="73">
                  <c:v>1.305</c:v>
                </c:pt>
                <c:pt idx="74">
                  <c:v>1.33</c:v>
                </c:pt>
                <c:pt idx="75">
                  <c:v>1.4</c:v>
                </c:pt>
                <c:pt idx="76">
                  <c:v>1.745</c:v>
                </c:pt>
                <c:pt idx="77">
                  <c:v>1.18</c:v>
                </c:pt>
                <c:pt idx="78">
                  <c:v>0.935</c:v>
                </c:pt>
                <c:pt idx="79">
                  <c:v>1.075</c:v>
                </c:pt>
                <c:pt idx="80">
                  <c:v>1.365</c:v>
                </c:pt>
                <c:pt idx="81">
                  <c:v>1.17</c:v>
                </c:pt>
                <c:pt idx="82">
                  <c:v>1.53</c:v>
                </c:pt>
                <c:pt idx="83">
                  <c:v>0.945</c:v>
                </c:pt>
                <c:pt idx="84">
                  <c:v>1.29</c:v>
                </c:pt>
                <c:pt idx="85">
                  <c:v>1.44</c:v>
                </c:pt>
                <c:pt idx="86">
                  <c:v>1.53</c:v>
                </c:pt>
                <c:pt idx="87">
                  <c:v>0.955</c:v>
                </c:pt>
                <c:pt idx="88">
                  <c:v>1.645</c:v>
                </c:pt>
                <c:pt idx="89">
                  <c:v>1.34</c:v>
                </c:pt>
                <c:pt idx="90">
                  <c:v>1.655</c:v>
                </c:pt>
                <c:pt idx="91">
                  <c:v>1.46</c:v>
                </c:pt>
                <c:pt idx="92">
                  <c:v>1.16</c:v>
                </c:pt>
                <c:pt idx="93">
                  <c:v>1.025</c:v>
                </c:pt>
                <c:pt idx="94">
                  <c:v>1.72</c:v>
                </c:pt>
                <c:pt idx="95">
                  <c:v>1.26</c:v>
                </c:pt>
                <c:pt idx="96">
                  <c:v>1.37</c:v>
                </c:pt>
                <c:pt idx="97">
                  <c:v>1.62</c:v>
                </c:pt>
                <c:pt idx="98">
                  <c:v>1.345</c:v>
                </c:pt>
                <c:pt idx="99">
                  <c:v>1.495</c:v>
                </c:pt>
                <c:pt idx="100">
                  <c:v>1.505</c:v>
                </c:pt>
                <c:pt idx="101">
                  <c:v>1.375</c:v>
                </c:pt>
                <c:pt idx="102">
                  <c:v>1.505</c:v>
                </c:pt>
                <c:pt idx="103">
                  <c:v>1.505</c:v>
                </c:pt>
                <c:pt idx="104">
                  <c:v>1.66</c:v>
                </c:pt>
                <c:pt idx="105">
                  <c:v>0.885</c:v>
                </c:pt>
                <c:pt idx="106">
                  <c:v>0.965</c:v>
                </c:pt>
                <c:pt idx="107">
                  <c:v>1.705</c:v>
                </c:pt>
                <c:pt idx="108">
                  <c:v>1.53</c:v>
                </c:pt>
                <c:pt idx="109">
                  <c:v>1.285</c:v>
                </c:pt>
                <c:pt idx="110">
                  <c:v>1.455</c:v>
                </c:pt>
                <c:pt idx="111">
                  <c:v>1.275</c:v>
                </c:pt>
                <c:pt idx="112">
                  <c:v>1.59</c:v>
                </c:pt>
                <c:pt idx="113">
                  <c:v>1.665</c:v>
                </c:pt>
                <c:pt idx="114">
                  <c:v>1.865</c:v>
                </c:pt>
                <c:pt idx="115">
                  <c:v>1.5</c:v>
                </c:pt>
                <c:pt idx="116">
                  <c:v>1.235</c:v>
                </c:pt>
                <c:pt idx="117">
                  <c:v>1.505</c:v>
                </c:pt>
                <c:pt idx="118">
                  <c:v>0.935</c:v>
                </c:pt>
                <c:pt idx="119">
                  <c:v>1.22</c:v>
                </c:pt>
                <c:pt idx="120">
                  <c:v>1.315</c:v>
                </c:pt>
                <c:pt idx="121">
                  <c:v>1.325</c:v>
                </c:pt>
                <c:pt idx="122">
                  <c:v>1.345</c:v>
                </c:pt>
                <c:pt idx="123">
                  <c:v>1.325</c:v>
                </c:pt>
                <c:pt idx="124">
                  <c:v>1.45</c:v>
                </c:pt>
                <c:pt idx="125">
                  <c:v>1.13</c:v>
                </c:pt>
                <c:pt idx="126">
                  <c:v>1.52</c:v>
                </c:pt>
                <c:pt idx="127">
                  <c:v>1.665</c:v>
                </c:pt>
                <c:pt idx="128">
                  <c:v>1.51</c:v>
                </c:pt>
                <c:pt idx="129">
                  <c:v>1.01</c:v>
                </c:pt>
                <c:pt idx="130">
                  <c:v>1.39</c:v>
                </c:pt>
                <c:pt idx="131">
                  <c:v>1.785</c:v>
                </c:pt>
                <c:pt idx="132">
                  <c:v>1.455</c:v>
                </c:pt>
                <c:pt idx="133">
                  <c:v>1.675</c:v>
                </c:pt>
                <c:pt idx="134">
                  <c:v>1.415</c:v>
                </c:pt>
                <c:pt idx="135">
                  <c:v>1.575</c:v>
                </c:pt>
                <c:pt idx="136">
                  <c:v>0.93</c:v>
                </c:pt>
                <c:pt idx="137">
                  <c:v>1.79</c:v>
                </c:pt>
                <c:pt idx="138">
                  <c:v>1.36</c:v>
                </c:pt>
                <c:pt idx="139">
                  <c:v>1.275</c:v>
                </c:pt>
                <c:pt idx="140">
                  <c:v>1.025</c:v>
                </c:pt>
                <c:pt idx="141">
                  <c:v>1.13</c:v>
                </c:pt>
                <c:pt idx="142">
                  <c:v>1.47</c:v>
                </c:pt>
                <c:pt idx="143">
                  <c:v>1.665</c:v>
                </c:pt>
                <c:pt idx="144">
                  <c:v>1.24</c:v>
                </c:pt>
                <c:pt idx="145">
                  <c:v>1.51</c:v>
                </c:pt>
                <c:pt idx="146">
                  <c:v>1.56</c:v>
                </c:pt>
                <c:pt idx="147">
                  <c:v>1.25</c:v>
                </c:pt>
                <c:pt idx="148">
                  <c:v>1.51</c:v>
                </c:pt>
                <c:pt idx="149">
                  <c:v>1.14</c:v>
                </c:pt>
                <c:pt idx="150">
                  <c:v>1.77</c:v>
                </c:pt>
                <c:pt idx="151">
                  <c:v>1.075</c:v>
                </c:pt>
                <c:pt idx="152">
                  <c:v>1.485</c:v>
                </c:pt>
                <c:pt idx="153">
                  <c:v>1.41</c:v>
                </c:pt>
                <c:pt idx="154">
                  <c:v>1.705</c:v>
                </c:pt>
                <c:pt idx="155">
                  <c:v>1.39</c:v>
                </c:pt>
                <c:pt idx="156">
                  <c:v>0.82</c:v>
                </c:pt>
                <c:pt idx="157">
                  <c:v>1.085</c:v>
                </c:pt>
                <c:pt idx="158">
                  <c:v>1.3</c:v>
                </c:pt>
                <c:pt idx="159">
                  <c:v>1.53</c:v>
                </c:pt>
                <c:pt idx="160">
                  <c:v>1.73</c:v>
                </c:pt>
                <c:pt idx="161">
                  <c:v>1.32</c:v>
                </c:pt>
                <c:pt idx="162">
                  <c:v>1.465</c:v>
                </c:pt>
                <c:pt idx="163">
                  <c:v>1.58</c:v>
                </c:pt>
                <c:pt idx="164">
                  <c:v>1.185</c:v>
                </c:pt>
                <c:pt idx="165">
                  <c:v>1.23</c:v>
                </c:pt>
                <c:pt idx="166">
                  <c:v>1.78</c:v>
                </c:pt>
                <c:pt idx="167">
                  <c:v>1.525</c:v>
                </c:pt>
                <c:pt idx="168">
                  <c:v>1.625</c:v>
                </c:pt>
                <c:pt idx="169">
                  <c:v>0.89</c:v>
                </c:pt>
                <c:pt idx="170">
                  <c:v>1.23</c:v>
                </c:pt>
                <c:pt idx="171">
                  <c:v>1.08</c:v>
                </c:pt>
                <c:pt idx="172">
                  <c:v>1.675</c:v>
                </c:pt>
                <c:pt idx="173">
                  <c:v>1.835</c:v>
                </c:pt>
                <c:pt idx="174">
                  <c:v>1.475</c:v>
                </c:pt>
                <c:pt idx="175">
                  <c:v>1.505</c:v>
                </c:pt>
                <c:pt idx="176">
                  <c:v>1.395</c:v>
                </c:pt>
                <c:pt idx="177">
                  <c:v>1.205</c:v>
                </c:pt>
                <c:pt idx="178">
                  <c:v>1.425</c:v>
                </c:pt>
                <c:pt idx="179">
                  <c:v>1.655</c:v>
                </c:pt>
                <c:pt idx="180">
                  <c:v>1.48</c:v>
                </c:pt>
                <c:pt idx="181">
                  <c:v>1.705</c:v>
                </c:pt>
                <c:pt idx="182">
                  <c:v>1.08</c:v>
                </c:pt>
                <c:pt idx="183">
                  <c:v>1.865</c:v>
                </c:pt>
                <c:pt idx="184">
                  <c:v>1.34</c:v>
                </c:pt>
                <c:pt idx="185">
                  <c:v>1.615</c:v>
                </c:pt>
                <c:pt idx="186">
                  <c:v>1.29</c:v>
                </c:pt>
                <c:pt idx="187">
                  <c:v>1.335</c:v>
                </c:pt>
                <c:pt idx="188">
                  <c:v>1.51</c:v>
                </c:pt>
                <c:pt idx="189">
                  <c:v>1.71</c:v>
                </c:pt>
                <c:pt idx="190">
                  <c:v>1.185</c:v>
                </c:pt>
                <c:pt idx="191">
                  <c:v>0.86</c:v>
                </c:pt>
                <c:pt idx="192">
                  <c:v>1.235</c:v>
                </c:pt>
                <c:pt idx="193">
                  <c:v>1.29</c:v>
                </c:pt>
                <c:pt idx="194">
                  <c:v>1.525</c:v>
                </c:pt>
                <c:pt idx="195">
                  <c:v>1.08</c:v>
                </c:pt>
                <c:pt idx="196">
                  <c:v>1.2</c:v>
                </c:pt>
                <c:pt idx="197">
                  <c:v>1.46</c:v>
                </c:pt>
                <c:pt idx="198">
                  <c:v>1.2</c:v>
                </c:pt>
                <c:pt idx="199">
                  <c:v>1.485</c:v>
                </c:pt>
                <c:pt idx="200">
                  <c:v>1.47</c:v>
                </c:pt>
                <c:pt idx="201">
                  <c:v>1.22</c:v>
                </c:pt>
                <c:pt idx="202">
                  <c:v>1.855</c:v>
                </c:pt>
                <c:pt idx="203">
                  <c:v>1.385</c:v>
                </c:pt>
                <c:pt idx="204">
                  <c:v>1.53</c:v>
                </c:pt>
                <c:pt idx="205">
                  <c:v>0.815</c:v>
                </c:pt>
                <c:pt idx="206">
                  <c:v>1.54</c:v>
                </c:pt>
                <c:pt idx="207">
                  <c:v>1.565</c:v>
                </c:pt>
                <c:pt idx="208">
                  <c:v>1.84</c:v>
                </c:pt>
                <c:pt idx="209">
                  <c:v>1.59</c:v>
                </c:pt>
                <c:pt idx="210">
                  <c:v>1.22</c:v>
                </c:pt>
                <c:pt idx="211">
                  <c:v>1.295</c:v>
                </c:pt>
                <c:pt idx="212">
                  <c:v>1.115</c:v>
                </c:pt>
                <c:pt idx="213">
                  <c:v>1.51</c:v>
                </c:pt>
                <c:pt idx="214">
                  <c:v>1.035</c:v>
                </c:pt>
                <c:pt idx="215">
                  <c:v>1.465</c:v>
                </c:pt>
                <c:pt idx="216">
                  <c:v>1.505</c:v>
                </c:pt>
                <c:pt idx="217">
                  <c:v>1.705</c:v>
                </c:pt>
                <c:pt idx="218">
                  <c:v>1.35</c:v>
                </c:pt>
                <c:pt idx="219">
                  <c:v>1.375</c:v>
                </c:pt>
              </c:numCache>
            </c:numRef>
          </c:xVal>
          <c:yVal>
            <c:numRef>
              <c:f>'EMDB data - rmsd'!$H$21:$H$240</c:f>
              <c:numCache>
                <c:formatCode>General</c:formatCode>
                <c:ptCount val="220"/>
                <c:pt idx="0">
                  <c:v>0.88</c:v>
                </c:pt>
                <c:pt idx="1">
                  <c:v>0.67</c:v>
                </c:pt>
                <c:pt idx="2">
                  <c:v>0.85</c:v>
                </c:pt>
                <c:pt idx="3">
                  <c:v>1.14</c:v>
                </c:pt>
                <c:pt idx="4">
                  <c:v>1.37</c:v>
                </c:pt>
                <c:pt idx="5">
                  <c:v>1.45</c:v>
                </c:pt>
                <c:pt idx="6">
                  <c:v>1.72</c:v>
                </c:pt>
                <c:pt idx="7">
                  <c:v>1.06</c:v>
                </c:pt>
                <c:pt idx="8">
                  <c:v>1.69</c:v>
                </c:pt>
                <c:pt idx="9">
                  <c:v>1.17</c:v>
                </c:pt>
                <c:pt idx="10">
                  <c:v>1.13</c:v>
                </c:pt>
                <c:pt idx="11">
                  <c:v>1.51</c:v>
                </c:pt>
                <c:pt idx="12">
                  <c:v>1.28</c:v>
                </c:pt>
                <c:pt idx="13">
                  <c:v>1.68</c:v>
                </c:pt>
                <c:pt idx="14">
                  <c:v>1.26</c:v>
                </c:pt>
                <c:pt idx="15">
                  <c:v>1.03</c:v>
                </c:pt>
                <c:pt idx="16">
                  <c:v>1.49</c:v>
                </c:pt>
                <c:pt idx="17">
                  <c:v>1.54</c:v>
                </c:pt>
                <c:pt idx="18">
                  <c:v>0.72</c:v>
                </c:pt>
                <c:pt idx="19">
                  <c:v>1.75</c:v>
                </c:pt>
                <c:pt idx="20">
                  <c:v>1.24</c:v>
                </c:pt>
                <c:pt idx="21">
                  <c:v>1.49</c:v>
                </c:pt>
                <c:pt idx="22">
                  <c:v>1.27</c:v>
                </c:pt>
                <c:pt idx="23">
                  <c:v>1.45</c:v>
                </c:pt>
                <c:pt idx="24">
                  <c:v>1.54</c:v>
                </c:pt>
                <c:pt idx="25">
                  <c:v>1.36</c:v>
                </c:pt>
                <c:pt idx="26">
                  <c:v>1.02</c:v>
                </c:pt>
                <c:pt idx="27">
                  <c:v>1.15</c:v>
                </c:pt>
                <c:pt idx="28">
                  <c:v>1.79</c:v>
                </c:pt>
                <c:pt idx="29">
                  <c:v>1.35</c:v>
                </c:pt>
                <c:pt idx="30">
                  <c:v>1.77</c:v>
                </c:pt>
                <c:pt idx="31">
                  <c:v>1.47</c:v>
                </c:pt>
                <c:pt idx="32">
                  <c:v>1.48</c:v>
                </c:pt>
                <c:pt idx="33">
                  <c:v>1.15</c:v>
                </c:pt>
                <c:pt idx="34">
                  <c:v>1.57</c:v>
                </c:pt>
                <c:pt idx="35">
                  <c:v>1.54</c:v>
                </c:pt>
                <c:pt idx="36">
                  <c:v>1.02</c:v>
                </c:pt>
                <c:pt idx="37">
                  <c:v>1.42</c:v>
                </c:pt>
                <c:pt idx="38">
                  <c:v>0.94</c:v>
                </c:pt>
                <c:pt idx="39">
                  <c:v>1.32</c:v>
                </c:pt>
                <c:pt idx="40">
                  <c:v>1.29</c:v>
                </c:pt>
                <c:pt idx="41">
                  <c:v>1.62</c:v>
                </c:pt>
                <c:pt idx="42">
                  <c:v>1.17</c:v>
                </c:pt>
                <c:pt idx="43">
                  <c:v>1.67</c:v>
                </c:pt>
                <c:pt idx="44">
                  <c:v>1.15</c:v>
                </c:pt>
                <c:pt idx="45">
                  <c:v>1.32</c:v>
                </c:pt>
                <c:pt idx="46">
                  <c:v>1.44</c:v>
                </c:pt>
                <c:pt idx="47">
                  <c:v>1.38</c:v>
                </c:pt>
                <c:pt idx="48">
                  <c:v>1.29</c:v>
                </c:pt>
                <c:pt idx="49">
                  <c:v>1.63</c:v>
                </c:pt>
                <c:pt idx="50">
                  <c:v>1.77</c:v>
                </c:pt>
                <c:pt idx="51">
                  <c:v>1.47</c:v>
                </c:pt>
                <c:pt idx="52">
                  <c:v>1.93</c:v>
                </c:pt>
                <c:pt idx="53">
                  <c:v>1.53</c:v>
                </c:pt>
                <c:pt idx="54">
                  <c:v>1.79</c:v>
                </c:pt>
                <c:pt idx="55">
                  <c:v>1.51</c:v>
                </c:pt>
                <c:pt idx="56">
                  <c:v>1.09</c:v>
                </c:pt>
                <c:pt idx="57">
                  <c:v>1.32</c:v>
                </c:pt>
                <c:pt idx="58">
                  <c:v>1.6</c:v>
                </c:pt>
                <c:pt idx="59">
                  <c:v>1.2</c:v>
                </c:pt>
                <c:pt idx="60">
                  <c:v>1.48</c:v>
                </c:pt>
                <c:pt idx="61">
                  <c:v>1.27</c:v>
                </c:pt>
                <c:pt idx="62">
                  <c:v>1.2</c:v>
                </c:pt>
                <c:pt idx="63">
                  <c:v>1.33</c:v>
                </c:pt>
                <c:pt idx="64">
                  <c:v>1.54</c:v>
                </c:pt>
                <c:pt idx="65">
                  <c:v>1.64</c:v>
                </c:pt>
                <c:pt idx="66">
                  <c:v>1.49</c:v>
                </c:pt>
                <c:pt idx="67">
                  <c:v>1.72</c:v>
                </c:pt>
                <c:pt idx="68">
                  <c:v>1.38</c:v>
                </c:pt>
                <c:pt idx="69">
                  <c:v>1.61</c:v>
                </c:pt>
                <c:pt idx="70">
                  <c:v>1.46</c:v>
                </c:pt>
                <c:pt idx="71">
                  <c:v>1.56</c:v>
                </c:pt>
                <c:pt idx="72">
                  <c:v>1.76</c:v>
                </c:pt>
                <c:pt idx="73">
                  <c:v>1.64</c:v>
                </c:pt>
                <c:pt idx="74">
                  <c:v>1.57</c:v>
                </c:pt>
                <c:pt idx="75">
                  <c:v>1.59</c:v>
                </c:pt>
                <c:pt idx="76">
                  <c:v>1.88</c:v>
                </c:pt>
                <c:pt idx="77">
                  <c:v>1.46</c:v>
                </c:pt>
                <c:pt idx="78">
                  <c:v>1.0</c:v>
                </c:pt>
                <c:pt idx="79">
                  <c:v>1.34</c:v>
                </c:pt>
                <c:pt idx="80">
                  <c:v>1.57</c:v>
                </c:pt>
                <c:pt idx="81">
                  <c:v>1.34</c:v>
                </c:pt>
                <c:pt idx="82">
                  <c:v>1.65</c:v>
                </c:pt>
                <c:pt idx="83">
                  <c:v>1.19</c:v>
                </c:pt>
                <c:pt idx="84">
                  <c:v>1.74</c:v>
                </c:pt>
                <c:pt idx="85">
                  <c:v>1.41</c:v>
                </c:pt>
                <c:pt idx="86">
                  <c:v>1.69</c:v>
                </c:pt>
                <c:pt idx="87">
                  <c:v>1.13</c:v>
                </c:pt>
                <c:pt idx="88">
                  <c:v>1.89</c:v>
                </c:pt>
                <c:pt idx="89">
                  <c:v>1.46</c:v>
                </c:pt>
                <c:pt idx="90">
                  <c:v>1.69</c:v>
                </c:pt>
                <c:pt idx="91">
                  <c:v>1.58</c:v>
                </c:pt>
                <c:pt idx="92">
                  <c:v>1.35</c:v>
                </c:pt>
                <c:pt idx="93">
                  <c:v>1.15</c:v>
                </c:pt>
                <c:pt idx="94">
                  <c:v>1.79</c:v>
                </c:pt>
                <c:pt idx="95">
                  <c:v>1.27</c:v>
                </c:pt>
                <c:pt idx="96">
                  <c:v>1.43</c:v>
                </c:pt>
                <c:pt idx="97">
                  <c:v>1.71</c:v>
                </c:pt>
                <c:pt idx="98">
                  <c:v>1.63</c:v>
                </c:pt>
                <c:pt idx="99">
                  <c:v>1.59</c:v>
                </c:pt>
                <c:pt idx="100">
                  <c:v>1.67</c:v>
                </c:pt>
                <c:pt idx="101">
                  <c:v>1.61</c:v>
                </c:pt>
                <c:pt idx="102">
                  <c:v>1.6</c:v>
                </c:pt>
                <c:pt idx="103">
                  <c:v>1.59</c:v>
                </c:pt>
                <c:pt idx="104">
                  <c:v>1.71</c:v>
                </c:pt>
                <c:pt idx="105">
                  <c:v>1.19</c:v>
                </c:pt>
                <c:pt idx="106">
                  <c:v>1.26</c:v>
                </c:pt>
                <c:pt idx="107">
                  <c:v>1.78</c:v>
                </c:pt>
                <c:pt idx="108">
                  <c:v>1.72</c:v>
                </c:pt>
                <c:pt idx="109">
                  <c:v>1.5</c:v>
                </c:pt>
                <c:pt idx="110">
                  <c:v>1.68</c:v>
                </c:pt>
                <c:pt idx="111">
                  <c:v>1.54</c:v>
                </c:pt>
                <c:pt idx="112">
                  <c:v>1.88</c:v>
                </c:pt>
                <c:pt idx="113">
                  <c:v>1.55</c:v>
                </c:pt>
                <c:pt idx="114">
                  <c:v>1.75</c:v>
                </c:pt>
                <c:pt idx="115">
                  <c:v>1.54</c:v>
                </c:pt>
                <c:pt idx="116">
                  <c:v>1.51</c:v>
                </c:pt>
                <c:pt idx="117">
                  <c:v>1.63</c:v>
                </c:pt>
                <c:pt idx="118">
                  <c:v>1.11</c:v>
                </c:pt>
                <c:pt idx="119">
                  <c:v>1.53</c:v>
                </c:pt>
                <c:pt idx="120">
                  <c:v>1.47</c:v>
                </c:pt>
                <c:pt idx="121">
                  <c:v>1.61</c:v>
                </c:pt>
                <c:pt idx="122">
                  <c:v>1.31</c:v>
                </c:pt>
                <c:pt idx="123">
                  <c:v>1.55</c:v>
                </c:pt>
                <c:pt idx="124">
                  <c:v>1.63</c:v>
                </c:pt>
                <c:pt idx="125">
                  <c:v>1.38</c:v>
                </c:pt>
                <c:pt idx="126">
                  <c:v>1.65</c:v>
                </c:pt>
                <c:pt idx="127">
                  <c:v>1.88</c:v>
                </c:pt>
                <c:pt idx="128">
                  <c:v>1.6</c:v>
                </c:pt>
                <c:pt idx="129">
                  <c:v>1.23</c:v>
                </c:pt>
                <c:pt idx="130">
                  <c:v>1.58</c:v>
                </c:pt>
                <c:pt idx="131">
                  <c:v>1.65</c:v>
                </c:pt>
                <c:pt idx="132">
                  <c:v>1.58</c:v>
                </c:pt>
                <c:pt idx="133">
                  <c:v>1.73</c:v>
                </c:pt>
                <c:pt idx="134">
                  <c:v>1.63</c:v>
                </c:pt>
                <c:pt idx="135">
                  <c:v>1.64</c:v>
                </c:pt>
                <c:pt idx="136">
                  <c:v>1.16</c:v>
                </c:pt>
                <c:pt idx="137">
                  <c:v>1.89</c:v>
                </c:pt>
                <c:pt idx="138">
                  <c:v>1.6</c:v>
                </c:pt>
                <c:pt idx="139">
                  <c:v>1.54</c:v>
                </c:pt>
                <c:pt idx="140">
                  <c:v>1.41</c:v>
                </c:pt>
                <c:pt idx="141">
                  <c:v>1.33</c:v>
                </c:pt>
                <c:pt idx="142">
                  <c:v>1.62</c:v>
                </c:pt>
                <c:pt idx="143">
                  <c:v>1.68</c:v>
                </c:pt>
                <c:pt idx="144">
                  <c:v>1.34</c:v>
                </c:pt>
                <c:pt idx="145">
                  <c:v>1.6</c:v>
                </c:pt>
                <c:pt idx="146">
                  <c:v>1.71</c:v>
                </c:pt>
                <c:pt idx="147">
                  <c:v>1.56</c:v>
                </c:pt>
                <c:pt idx="148">
                  <c:v>1.56</c:v>
                </c:pt>
                <c:pt idx="149">
                  <c:v>1.35</c:v>
                </c:pt>
                <c:pt idx="150">
                  <c:v>1.79</c:v>
                </c:pt>
                <c:pt idx="151">
                  <c:v>1.44</c:v>
                </c:pt>
                <c:pt idx="152">
                  <c:v>1.66</c:v>
                </c:pt>
                <c:pt idx="153">
                  <c:v>1.56</c:v>
                </c:pt>
                <c:pt idx="154">
                  <c:v>1.69</c:v>
                </c:pt>
                <c:pt idx="155">
                  <c:v>1.52</c:v>
                </c:pt>
                <c:pt idx="156">
                  <c:v>1.29</c:v>
                </c:pt>
                <c:pt idx="157">
                  <c:v>1.38</c:v>
                </c:pt>
                <c:pt idx="158">
                  <c:v>1.52</c:v>
                </c:pt>
                <c:pt idx="159">
                  <c:v>1.72</c:v>
                </c:pt>
                <c:pt idx="160">
                  <c:v>1.73</c:v>
                </c:pt>
                <c:pt idx="161">
                  <c:v>1.57</c:v>
                </c:pt>
                <c:pt idx="162">
                  <c:v>1.74</c:v>
                </c:pt>
                <c:pt idx="163">
                  <c:v>1.69</c:v>
                </c:pt>
                <c:pt idx="164">
                  <c:v>1.45</c:v>
                </c:pt>
                <c:pt idx="165">
                  <c:v>1.53</c:v>
                </c:pt>
                <c:pt idx="166">
                  <c:v>1.5</c:v>
                </c:pt>
                <c:pt idx="167">
                  <c:v>1.61</c:v>
                </c:pt>
                <c:pt idx="168">
                  <c:v>1.73</c:v>
                </c:pt>
                <c:pt idx="169">
                  <c:v>1.21</c:v>
                </c:pt>
                <c:pt idx="170">
                  <c:v>1.36</c:v>
                </c:pt>
                <c:pt idx="171">
                  <c:v>1.41</c:v>
                </c:pt>
                <c:pt idx="172">
                  <c:v>1.72</c:v>
                </c:pt>
                <c:pt idx="173">
                  <c:v>1.83</c:v>
                </c:pt>
                <c:pt idx="174">
                  <c:v>1.6</c:v>
                </c:pt>
                <c:pt idx="175">
                  <c:v>1.61</c:v>
                </c:pt>
                <c:pt idx="176">
                  <c:v>1.49</c:v>
                </c:pt>
                <c:pt idx="177">
                  <c:v>1.45</c:v>
                </c:pt>
                <c:pt idx="178">
                  <c:v>1.57</c:v>
                </c:pt>
                <c:pt idx="179">
                  <c:v>1.65</c:v>
                </c:pt>
                <c:pt idx="180">
                  <c:v>1.61</c:v>
                </c:pt>
                <c:pt idx="181">
                  <c:v>1.74</c:v>
                </c:pt>
                <c:pt idx="182">
                  <c:v>1.36</c:v>
                </c:pt>
                <c:pt idx="183">
                  <c:v>1.76</c:v>
                </c:pt>
                <c:pt idx="184">
                  <c:v>1.53</c:v>
                </c:pt>
                <c:pt idx="185">
                  <c:v>1.67</c:v>
                </c:pt>
                <c:pt idx="186">
                  <c:v>1.44</c:v>
                </c:pt>
                <c:pt idx="187">
                  <c:v>1.54</c:v>
                </c:pt>
                <c:pt idx="188">
                  <c:v>1.67</c:v>
                </c:pt>
                <c:pt idx="189">
                  <c:v>1.69</c:v>
                </c:pt>
                <c:pt idx="190">
                  <c:v>1.37</c:v>
                </c:pt>
                <c:pt idx="191">
                  <c:v>1.14</c:v>
                </c:pt>
                <c:pt idx="192">
                  <c:v>1.46</c:v>
                </c:pt>
                <c:pt idx="193">
                  <c:v>1.57</c:v>
                </c:pt>
                <c:pt idx="194">
                  <c:v>1.71</c:v>
                </c:pt>
                <c:pt idx="195">
                  <c:v>1.5</c:v>
                </c:pt>
                <c:pt idx="196">
                  <c:v>1.03</c:v>
                </c:pt>
                <c:pt idx="197">
                  <c:v>1.61</c:v>
                </c:pt>
                <c:pt idx="198">
                  <c:v>1.37</c:v>
                </c:pt>
                <c:pt idx="199">
                  <c:v>1.62</c:v>
                </c:pt>
                <c:pt idx="200">
                  <c:v>1.61</c:v>
                </c:pt>
                <c:pt idx="201">
                  <c:v>1.37</c:v>
                </c:pt>
                <c:pt idx="202">
                  <c:v>1.85</c:v>
                </c:pt>
                <c:pt idx="203">
                  <c:v>1.53</c:v>
                </c:pt>
                <c:pt idx="204">
                  <c:v>1.56</c:v>
                </c:pt>
                <c:pt idx="205">
                  <c:v>1.36</c:v>
                </c:pt>
                <c:pt idx="206">
                  <c:v>1.67</c:v>
                </c:pt>
                <c:pt idx="207">
                  <c:v>1.74</c:v>
                </c:pt>
                <c:pt idx="208">
                  <c:v>1.67</c:v>
                </c:pt>
                <c:pt idx="209">
                  <c:v>1.66</c:v>
                </c:pt>
                <c:pt idx="210">
                  <c:v>1.5</c:v>
                </c:pt>
                <c:pt idx="211">
                  <c:v>1.57</c:v>
                </c:pt>
                <c:pt idx="212">
                  <c:v>1.37</c:v>
                </c:pt>
                <c:pt idx="213">
                  <c:v>1.66</c:v>
                </c:pt>
                <c:pt idx="214">
                  <c:v>1.47</c:v>
                </c:pt>
                <c:pt idx="215">
                  <c:v>1.61</c:v>
                </c:pt>
                <c:pt idx="216">
                  <c:v>1.56</c:v>
                </c:pt>
                <c:pt idx="217">
                  <c:v>1.66</c:v>
                </c:pt>
                <c:pt idx="218">
                  <c:v>1.63</c:v>
                </c:pt>
                <c:pt idx="219">
                  <c:v>1.55</c:v>
                </c:pt>
              </c:numCache>
            </c:numRef>
          </c:yVal>
          <c:smooth val="0"/>
        </c:ser>
        <c:ser>
          <c:idx val="1"/>
          <c:order val="1"/>
          <c:tx>
            <c:v>modeled fit</c:v>
          </c:tx>
          <c:spPr>
            <a:ln w="12700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xVal>
            <c:numRef>
              <c:f>'EMDB data - rmsd'!$O$100:$O$101</c:f>
              <c:numCache>
                <c:formatCode>General</c:formatCode>
                <c:ptCount val="2"/>
                <c:pt idx="0">
                  <c:v>0.0</c:v>
                </c:pt>
                <c:pt idx="1">
                  <c:v>3.0</c:v>
                </c:pt>
              </c:numCache>
            </c:numRef>
          </c:xVal>
          <c:yVal>
            <c:numRef>
              <c:f>'EMDB data - rmsd'!$P$100:$P$101</c:f>
              <c:numCache>
                <c:formatCode>General</c:formatCode>
                <c:ptCount val="2"/>
                <c:pt idx="0">
                  <c:v>0.0</c:v>
                </c:pt>
                <c:pt idx="1">
                  <c:v>3.339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51920000"/>
        <c:axId val="1451923120"/>
      </c:scatterChart>
      <c:valAx>
        <c:axId val="1451920000"/>
        <c:scaling>
          <c:orientation val="minMax"/>
          <c:max val="2.2"/>
          <c:min val="0.5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 b="1" i="0" baseline="0"/>
                  <a:t>Mean coordinate rmsd from </a:t>
                </a:r>
              </a:p>
              <a:p>
                <a:pPr>
                  <a:defRPr/>
                </a:pPr>
                <a:r>
                  <a:rPr lang="en-US" sz="1600" b="1" i="0" baseline="0"/>
                  <a:t>deposited structure (</a:t>
                </a:r>
                <a:r>
                  <a:rPr lang="en-US" sz="1600" b="1" i="0" u="none" strike="noStrike" baseline="0">
                    <a:effectLst/>
                  </a:rPr>
                  <a:t>Å</a:t>
                </a:r>
                <a:r>
                  <a:rPr lang="en-US" sz="1600" b="1" i="0" baseline="0"/>
                  <a:t>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51923120"/>
        <c:crosses val="autoZero"/>
        <c:crossBetween val="midCat"/>
        <c:majorUnit val="0.5"/>
        <c:minorUnit val="0.5"/>
      </c:valAx>
      <c:valAx>
        <c:axId val="1451923120"/>
        <c:scaling>
          <c:orientation val="minMax"/>
          <c:max val="2.2"/>
          <c:min val="0.5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800" b="1" i="0" baseline="0">
                    <a:effectLst/>
                  </a:rPr>
                  <a:t>Coordinate rmsd </a:t>
                </a:r>
              </a:p>
              <a:p>
                <a:pPr>
                  <a:defRPr/>
                </a:pPr>
                <a:r>
                  <a:rPr lang="en-US" sz="1800" b="1" i="0" baseline="0">
                    <a:effectLst/>
                  </a:rPr>
                  <a:t>between structures (Å)</a:t>
                </a:r>
                <a:endParaRPr lang="en-US" sz="1600">
                  <a:effectLst/>
                </a:endParaRPr>
              </a:p>
            </c:rich>
          </c:tx>
          <c:layout>
            <c:manualLayout>
              <c:xMode val="edge"/>
              <c:yMode val="edge"/>
              <c:x val="0.0288461538461538"/>
              <c:y val="0.17223060249491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51920000"/>
        <c:crosses val="autoZero"/>
        <c:crossBetween val="midCat"/>
        <c:majorUnit val="0.5"/>
        <c:minorUnit val="0.5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34321386778794"/>
          <c:y val="0.0470925860391047"/>
          <c:w val="0.724681171780479"/>
          <c:h val="0.714854905777227"/>
        </c:manualLayout>
      </c:layout>
      <c:scatterChart>
        <c:scatterStyle val="lineMarker"/>
        <c:varyColors val="0"/>
        <c:ser>
          <c:idx val="0"/>
          <c:order val="0"/>
          <c:tx>
            <c:strRef>
              <c:f>Simulation!$G$14</c:f>
              <c:strCache>
                <c:ptCount val="1"/>
                <c:pt idx="0">
                  <c:v>ab*1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002060"/>
              </a:solidFill>
              <a:ln w="9525">
                <a:noFill/>
              </a:ln>
              <a:effectLst/>
            </c:spPr>
          </c:marker>
          <c:xVal>
            <c:numRef>
              <c:f>Simulation!$F$15:$F$78</c:f>
              <c:numCache>
                <c:formatCode>General</c:formatCode>
                <c:ptCount val="64"/>
                <c:pt idx="0">
                  <c:v>0.645</c:v>
                </c:pt>
                <c:pt idx="1">
                  <c:v>0.665</c:v>
                </c:pt>
                <c:pt idx="2">
                  <c:v>0.72</c:v>
                </c:pt>
                <c:pt idx="3">
                  <c:v>0.775</c:v>
                </c:pt>
                <c:pt idx="4">
                  <c:v>0.64</c:v>
                </c:pt>
                <c:pt idx="5">
                  <c:v>0.625</c:v>
                </c:pt>
                <c:pt idx="6">
                  <c:v>0.945</c:v>
                </c:pt>
                <c:pt idx="7">
                  <c:v>0.76</c:v>
                </c:pt>
                <c:pt idx="8">
                  <c:v>0.76</c:v>
                </c:pt>
                <c:pt idx="9">
                  <c:v>0.695</c:v>
                </c:pt>
                <c:pt idx="10">
                  <c:v>0.695</c:v>
                </c:pt>
                <c:pt idx="11">
                  <c:v>0.64</c:v>
                </c:pt>
                <c:pt idx="12">
                  <c:v>0.6</c:v>
                </c:pt>
                <c:pt idx="13">
                  <c:v>0.845</c:v>
                </c:pt>
                <c:pt idx="14">
                  <c:v>0.745</c:v>
                </c:pt>
                <c:pt idx="15">
                  <c:v>0.825</c:v>
                </c:pt>
                <c:pt idx="16">
                  <c:v>0.825</c:v>
                </c:pt>
                <c:pt idx="17">
                  <c:v>0.645</c:v>
                </c:pt>
                <c:pt idx="18">
                  <c:v>0.7</c:v>
                </c:pt>
                <c:pt idx="19">
                  <c:v>0.795</c:v>
                </c:pt>
                <c:pt idx="20">
                  <c:v>0.775</c:v>
                </c:pt>
                <c:pt idx="21">
                  <c:v>0.8</c:v>
                </c:pt>
                <c:pt idx="22">
                  <c:v>0.69</c:v>
                </c:pt>
                <c:pt idx="23">
                  <c:v>0.79</c:v>
                </c:pt>
                <c:pt idx="24">
                  <c:v>0.81</c:v>
                </c:pt>
                <c:pt idx="25">
                  <c:v>0.63</c:v>
                </c:pt>
                <c:pt idx="26">
                  <c:v>0.835</c:v>
                </c:pt>
                <c:pt idx="27">
                  <c:v>0.95</c:v>
                </c:pt>
                <c:pt idx="28">
                  <c:v>0.815</c:v>
                </c:pt>
                <c:pt idx="29">
                  <c:v>0.78</c:v>
                </c:pt>
                <c:pt idx="30">
                  <c:v>0.82</c:v>
                </c:pt>
                <c:pt idx="31">
                  <c:v>1.04</c:v>
                </c:pt>
                <c:pt idx="32">
                  <c:v>0.79</c:v>
                </c:pt>
                <c:pt idx="33">
                  <c:v>1.105</c:v>
                </c:pt>
                <c:pt idx="34">
                  <c:v>0.965</c:v>
                </c:pt>
                <c:pt idx="35">
                  <c:v>1.175</c:v>
                </c:pt>
                <c:pt idx="36">
                  <c:v>0.8</c:v>
                </c:pt>
                <c:pt idx="37">
                  <c:v>1.185</c:v>
                </c:pt>
                <c:pt idx="38">
                  <c:v>1.08</c:v>
                </c:pt>
                <c:pt idx="39">
                  <c:v>1.135</c:v>
                </c:pt>
                <c:pt idx="40">
                  <c:v>1.25</c:v>
                </c:pt>
                <c:pt idx="41">
                  <c:v>1.045</c:v>
                </c:pt>
                <c:pt idx="42">
                  <c:v>1.12</c:v>
                </c:pt>
                <c:pt idx="43">
                  <c:v>1.27</c:v>
                </c:pt>
                <c:pt idx="44">
                  <c:v>1.5</c:v>
                </c:pt>
                <c:pt idx="45">
                  <c:v>1.15</c:v>
                </c:pt>
                <c:pt idx="46">
                  <c:v>1.275</c:v>
                </c:pt>
                <c:pt idx="47">
                  <c:v>1.395</c:v>
                </c:pt>
                <c:pt idx="48">
                  <c:v>1.34</c:v>
                </c:pt>
                <c:pt idx="49">
                  <c:v>1.495</c:v>
                </c:pt>
                <c:pt idx="50">
                  <c:v>1.33</c:v>
                </c:pt>
                <c:pt idx="51">
                  <c:v>1.495</c:v>
                </c:pt>
                <c:pt idx="52">
                  <c:v>1.295</c:v>
                </c:pt>
                <c:pt idx="53">
                  <c:v>1.395</c:v>
                </c:pt>
                <c:pt idx="54">
                  <c:v>1.38</c:v>
                </c:pt>
                <c:pt idx="55">
                  <c:v>1.415</c:v>
                </c:pt>
                <c:pt idx="56">
                  <c:v>1.325</c:v>
                </c:pt>
                <c:pt idx="57">
                  <c:v>1.38</c:v>
                </c:pt>
                <c:pt idx="58">
                  <c:v>1.415</c:v>
                </c:pt>
                <c:pt idx="59">
                  <c:v>1.425</c:v>
                </c:pt>
                <c:pt idx="60">
                  <c:v>1.265</c:v>
                </c:pt>
                <c:pt idx="61">
                  <c:v>1.41</c:v>
                </c:pt>
                <c:pt idx="62">
                  <c:v>1.395</c:v>
                </c:pt>
                <c:pt idx="63">
                  <c:v>1.445</c:v>
                </c:pt>
              </c:numCache>
            </c:numRef>
          </c:xVal>
          <c:yVal>
            <c:numRef>
              <c:f>Simulation!$G$15:$G$78</c:f>
              <c:numCache>
                <c:formatCode>General</c:formatCode>
                <c:ptCount val="64"/>
                <c:pt idx="0">
                  <c:v>0.96</c:v>
                </c:pt>
                <c:pt idx="1">
                  <c:v>1.05</c:v>
                </c:pt>
                <c:pt idx="2">
                  <c:v>1.0</c:v>
                </c:pt>
                <c:pt idx="3">
                  <c:v>1.23</c:v>
                </c:pt>
                <c:pt idx="4">
                  <c:v>1.01</c:v>
                </c:pt>
                <c:pt idx="5">
                  <c:v>0.95</c:v>
                </c:pt>
                <c:pt idx="6">
                  <c:v>1.43</c:v>
                </c:pt>
                <c:pt idx="7">
                  <c:v>1.0</c:v>
                </c:pt>
                <c:pt idx="8">
                  <c:v>1.07</c:v>
                </c:pt>
                <c:pt idx="9">
                  <c:v>1.0</c:v>
                </c:pt>
                <c:pt idx="10">
                  <c:v>1.09</c:v>
                </c:pt>
                <c:pt idx="11">
                  <c:v>1.04</c:v>
                </c:pt>
                <c:pt idx="12">
                  <c:v>0.9</c:v>
                </c:pt>
                <c:pt idx="13">
                  <c:v>1.27</c:v>
                </c:pt>
                <c:pt idx="14">
                  <c:v>1.17</c:v>
                </c:pt>
                <c:pt idx="15">
                  <c:v>1.16</c:v>
                </c:pt>
                <c:pt idx="16">
                  <c:v>1.29</c:v>
                </c:pt>
                <c:pt idx="17">
                  <c:v>1.01</c:v>
                </c:pt>
                <c:pt idx="18">
                  <c:v>1.02</c:v>
                </c:pt>
                <c:pt idx="19">
                  <c:v>1.16</c:v>
                </c:pt>
                <c:pt idx="20">
                  <c:v>1.03</c:v>
                </c:pt>
                <c:pt idx="21">
                  <c:v>1.29</c:v>
                </c:pt>
                <c:pt idx="22">
                  <c:v>1.15</c:v>
                </c:pt>
                <c:pt idx="23">
                  <c:v>0.91</c:v>
                </c:pt>
                <c:pt idx="24">
                  <c:v>1.08</c:v>
                </c:pt>
                <c:pt idx="25">
                  <c:v>0.96</c:v>
                </c:pt>
                <c:pt idx="26">
                  <c:v>1.26</c:v>
                </c:pt>
                <c:pt idx="27">
                  <c:v>1.47</c:v>
                </c:pt>
                <c:pt idx="28">
                  <c:v>1.05</c:v>
                </c:pt>
                <c:pt idx="29">
                  <c:v>1.08</c:v>
                </c:pt>
                <c:pt idx="30">
                  <c:v>1.22</c:v>
                </c:pt>
                <c:pt idx="31">
                  <c:v>1.29</c:v>
                </c:pt>
                <c:pt idx="32">
                  <c:v>1.1</c:v>
                </c:pt>
                <c:pt idx="33">
                  <c:v>1.4</c:v>
                </c:pt>
                <c:pt idx="34">
                  <c:v>1.3</c:v>
                </c:pt>
                <c:pt idx="35">
                  <c:v>1.58</c:v>
                </c:pt>
                <c:pt idx="36">
                  <c:v>1.11</c:v>
                </c:pt>
                <c:pt idx="37">
                  <c:v>1.53</c:v>
                </c:pt>
                <c:pt idx="38">
                  <c:v>1.38</c:v>
                </c:pt>
                <c:pt idx="39">
                  <c:v>1.28</c:v>
                </c:pt>
                <c:pt idx="40">
                  <c:v>1.49</c:v>
                </c:pt>
                <c:pt idx="41">
                  <c:v>1.33</c:v>
                </c:pt>
                <c:pt idx="42">
                  <c:v>1.36</c:v>
                </c:pt>
                <c:pt idx="43">
                  <c:v>1.53</c:v>
                </c:pt>
                <c:pt idx="44">
                  <c:v>1.68</c:v>
                </c:pt>
                <c:pt idx="45">
                  <c:v>1.41</c:v>
                </c:pt>
                <c:pt idx="46">
                  <c:v>1.65</c:v>
                </c:pt>
                <c:pt idx="47">
                  <c:v>1.51</c:v>
                </c:pt>
                <c:pt idx="48">
                  <c:v>1.55</c:v>
                </c:pt>
                <c:pt idx="49">
                  <c:v>1.49</c:v>
                </c:pt>
                <c:pt idx="50">
                  <c:v>1.67</c:v>
                </c:pt>
                <c:pt idx="51">
                  <c:v>1.58</c:v>
                </c:pt>
                <c:pt idx="52">
                  <c:v>1.56</c:v>
                </c:pt>
                <c:pt idx="53">
                  <c:v>1.56</c:v>
                </c:pt>
                <c:pt idx="54">
                  <c:v>1.69</c:v>
                </c:pt>
                <c:pt idx="55">
                  <c:v>1.74</c:v>
                </c:pt>
                <c:pt idx="56">
                  <c:v>1.79</c:v>
                </c:pt>
                <c:pt idx="57">
                  <c:v>1.59</c:v>
                </c:pt>
                <c:pt idx="58">
                  <c:v>1.78</c:v>
                </c:pt>
                <c:pt idx="59">
                  <c:v>1.95</c:v>
                </c:pt>
                <c:pt idx="60">
                  <c:v>1.53</c:v>
                </c:pt>
                <c:pt idx="61">
                  <c:v>1.65</c:v>
                </c:pt>
                <c:pt idx="62">
                  <c:v>1.76</c:v>
                </c:pt>
                <c:pt idx="63">
                  <c:v>2.04</c:v>
                </c:pt>
              </c:numCache>
            </c:numRef>
          </c:yVal>
          <c:smooth val="0"/>
        </c:ser>
        <c:ser>
          <c:idx val="1"/>
          <c:order val="1"/>
          <c:tx>
            <c:v>ideal values</c:v>
          </c:tx>
          <c:spPr>
            <a:ln w="12700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xVal>
            <c:numRef>
              <c:f>Simulation!$J$42:$J$43</c:f>
              <c:numCache>
                <c:formatCode>General</c:formatCode>
                <c:ptCount val="2"/>
                <c:pt idx="0">
                  <c:v>0.0</c:v>
                </c:pt>
                <c:pt idx="1">
                  <c:v>3.0</c:v>
                </c:pt>
              </c:numCache>
            </c:numRef>
          </c:xVal>
          <c:yVal>
            <c:numRef>
              <c:f>Simulation!$K$42:$K$43</c:f>
              <c:numCache>
                <c:formatCode>General</c:formatCode>
                <c:ptCount val="2"/>
                <c:pt idx="0">
                  <c:v>0.0</c:v>
                </c:pt>
                <c:pt idx="1">
                  <c:v>4.242640687119285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32651296"/>
        <c:axId val="1428637568"/>
      </c:scatterChart>
      <c:valAx>
        <c:axId val="1432651296"/>
        <c:scaling>
          <c:orientation val="minMax"/>
          <c:max val="1.6"/>
          <c:min val="0.5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 b="1" i="0" baseline="0"/>
                  <a:t>Mean coordinate rmsd from </a:t>
                </a:r>
              </a:p>
              <a:p>
                <a:pPr>
                  <a:defRPr/>
                </a:pPr>
                <a:r>
                  <a:rPr lang="en-US" sz="1600" b="1" i="0" baseline="0"/>
                  <a:t>ideal structure (</a:t>
                </a:r>
                <a:r>
                  <a:rPr lang="en-US" sz="1600" b="1" i="0" u="none" strike="noStrike" baseline="0">
                    <a:effectLst/>
                  </a:rPr>
                  <a:t>Å</a:t>
                </a:r>
                <a:r>
                  <a:rPr lang="en-US" sz="1600" b="1" i="0" baseline="0"/>
                  <a:t>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28637568"/>
        <c:crosses val="autoZero"/>
        <c:crossBetween val="midCat"/>
        <c:majorUnit val="0.5"/>
        <c:minorUnit val="0.5"/>
      </c:valAx>
      <c:valAx>
        <c:axId val="1428637568"/>
        <c:scaling>
          <c:orientation val="minMax"/>
          <c:max val="2.2"/>
          <c:min val="0.5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800" b="1" i="0" baseline="0">
                    <a:effectLst/>
                  </a:rPr>
                  <a:t>Coordinate rmsd </a:t>
                </a:r>
              </a:p>
              <a:p>
                <a:pPr>
                  <a:defRPr/>
                </a:pPr>
                <a:r>
                  <a:rPr lang="en-US" sz="1800" b="1" i="0" baseline="0">
                    <a:effectLst/>
                  </a:rPr>
                  <a:t>between structures (Å)</a:t>
                </a:r>
                <a:endParaRPr lang="en-US" sz="1600">
                  <a:effectLst/>
                </a:endParaRPr>
              </a:p>
            </c:rich>
          </c:tx>
          <c:layout>
            <c:manualLayout>
              <c:xMode val="edge"/>
              <c:yMode val="edge"/>
              <c:x val="0.0288461538461538"/>
              <c:y val="0.17223060249491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32651296"/>
        <c:crosses val="autoZero"/>
        <c:crossBetween val="midCat"/>
        <c:majorUnit val="0.5"/>
        <c:minorUnit val="0.5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4" Type="http://schemas.openxmlformats.org/officeDocument/2006/relationships/chart" Target="../charts/chart4.xml"/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Relationship Id="rId2" Type="http://schemas.openxmlformats.org/officeDocument/2006/relationships/chart" Target="../charts/chart6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533400</xdr:colOff>
      <xdr:row>14</xdr:row>
      <xdr:rowOff>25400</xdr:rowOff>
    </xdr:from>
    <xdr:to>
      <xdr:col>26</xdr:col>
      <xdr:colOff>38100</xdr:colOff>
      <xdr:row>36</xdr:row>
      <xdr:rowOff>76200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520700</xdr:colOff>
      <xdr:row>37</xdr:row>
      <xdr:rowOff>63500</xdr:rowOff>
    </xdr:from>
    <xdr:to>
      <xdr:col>26</xdr:col>
      <xdr:colOff>25400</xdr:colOff>
      <xdr:row>59</xdr:row>
      <xdr:rowOff>114300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27</xdr:col>
      <xdr:colOff>0</xdr:colOff>
      <xdr:row>14</xdr:row>
      <xdr:rowOff>0</xdr:rowOff>
    </xdr:from>
    <xdr:to>
      <xdr:col>33</xdr:col>
      <xdr:colOff>330200</xdr:colOff>
      <xdr:row>36</xdr:row>
      <xdr:rowOff>50800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19</xdr:col>
      <xdr:colOff>520700</xdr:colOff>
      <xdr:row>37</xdr:row>
      <xdr:rowOff>88900</xdr:rowOff>
    </xdr:from>
    <xdr:to>
      <xdr:col>26</xdr:col>
      <xdr:colOff>25400</xdr:colOff>
      <xdr:row>59</xdr:row>
      <xdr:rowOff>139700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571500</xdr:colOff>
      <xdr:row>68</xdr:row>
      <xdr:rowOff>88900</xdr:rowOff>
    </xdr:from>
    <xdr:to>
      <xdr:col>19</xdr:col>
      <xdr:colOff>76200</xdr:colOff>
      <xdr:row>90</xdr:row>
      <xdr:rowOff>139700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114300</xdr:colOff>
      <xdr:row>22</xdr:row>
      <xdr:rowOff>0</xdr:rowOff>
    </xdr:from>
    <xdr:to>
      <xdr:col>16</xdr:col>
      <xdr:colOff>444500</xdr:colOff>
      <xdr:row>44</xdr:row>
      <xdr:rowOff>50800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558800</xdr:colOff>
      <xdr:row>26</xdr:row>
      <xdr:rowOff>88900</xdr:rowOff>
    </xdr:from>
    <xdr:to>
      <xdr:col>14</xdr:col>
      <xdr:colOff>38100</xdr:colOff>
      <xdr:row>48</xdr:row>
      <xdr:rowOff>127000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90"/>
  <sheetViews>
    <sheetView topLeftCell="M15" zoomScale="125" zoomScaleNormal="125" workbookViewId="0">
      <selection activeCell="I18" sqref="I18"/>
    </sheetView>
  </sheetViews>
  <sheetFormatPr baseColWidth="10" defaultRowHeight="16" x14ac:dyDescent="0.2"/>
  <cols>
    <col min="9" max="9" width="10.83203125" customWidth="1"/>
  </cols>
  <sheetData>
    <row r="1" spans="1:17" x14ac:dyDescent="0.2">
      <c r="A1" t="s">
        <v>499</v>
      </c>
    </row>
    <row r="2" spans="1:17" x14ac:dyDescent="0.2">
      <c r="A2" t="s">
        <v>500</v>
      </c>
    </row>
    <row r="4" spans="1:17" x14ac:dyDescent="0.2">
      <c r="A4" t="s">
        <v>501</v>
      </c>
    </row>
    <row r="6" spans="1:17" x14ac:dyDescent="0.2">
      <c r="A6" t="s">
        <v>0</v>
      </c>
      <c r="B6" t="s">
        <v>502</v>
      </c>
    </row>
    <row r="7" spans="1:17" x14ac:dyDescent="0.2">
      <c r="A7" t="s">
        <v>1</v>
      </c>
      <c r="B7" t="s">
        <v>503</v>
      </c>
    </row>
    <row r="8" spans="1:17" x14ac:dyDescent="0.2">
      <c r="A8" t="s">
        <v>2</v>
      </c>
      <c r="B8" t="s">
        <v>504</v>
      </c>
    </row>
    <row r="9" spans="1:17" x14ac:dyDescent="0.2">
      <c r="A9" t="s">
        <v>3</v>
      </c>
      <c r="B9" t="s">
        <v>505</v>
      </c>
    </row>
    <row r="10" spans="1:17" x14ac:dyDescent="0.2">
      <c r="A10" t="s">
        <v>4</v>
      </c>
      <c r="B10" t="s">
        <v>506</v>
      </c>
    </row>
    <row r="11" spans="1:17" x14ac:dyDescent="0.2">
      <c r="A11" t="s">
        <v>5</v>
      </c>
      <c r="B11" t="s">
        <v>507</v>
      </c>
    </row>
    <row r="14" spans="1:17" x14ac:dyDescent="0.2">
      <c r="A14" t="s">
        <v>484</v>
      </c>
      <c r="B14" t="s">
        <v>0</v>
      </c>
      <c r="C14" t="s">
        <v>1</v>
      </c>
      <c r="D14" t="s">
        <v>2</v>
      </c>
      <c r="E14" t="s">
        <v>3</v>
      </c>
      <c r="F14" t="s">
        <v>4</v>
      </c>
      <c r="G14" t="s">
        <v>5</v>
      </c>
      <c r="K14" t="s">
        <v>485</v>
      </c>
      <c r="L14" t="s">
        <v>0</v>
      </c>
      <c r="M14" t="s">
        <v>1</v>
      </c>
      <c r="N14" t="s">
        <v>2</v>
      </c>
      <c r="O14" t="s">
        <v>3</v>
      </c>
      <c r="P14" t="s">
        <v>4</v>
      </c>
      <c r="Q14" t="s">
        <v>5</v>
      </c>
    </row>
    <row r="15" spans="1:17" x14ac:dyDescent="0.2">
      <c r="B15" t="s">
        <v>8</v>
      </c>
      <c r="C15">
        <v>3.3</v>
      </c>
      <c r="D15">
        <v>0.79</v>
      </c>
      <c r="E15">
        <v>21.4</v>
      </c>
      <c r="F15">
        <v>11.3</v>
      </c>
      <c r="G15">
        <v>1.1399999999999999</v>
      </c>
      <c r="L15" t="s">
        <v>469</v>
      </c>
      <c r="M15">
        <v>3.08</v>
      </c>
      <c r="N15">
        <v>0.77</v>
      </c>
      <c r="O15">
        <v>60.1</v>
      </c>
      <c r="P15">
        <v>48.3</v>
      </c>
      <c r="Q15">
        <v>0.68</v>
      </c>
    </row>
    <row r="16" spans="1:17" x14ac:dyDescent="0.2">
      <c r="B16" t="s">
        <v>9</v>
      </c>
      <c r="C16">
        <v>4.5</v>
      </c>
      <c r="D16">
        <v>0.64</v>
      </c>
      <c r="E16">
        <v>50.1</v>
      </c>
      <c r="F16">
        <v>6.9</v>
      </c>
      <c r="G16">
        <v>1.79</v>
      </c>
      <c r="L16" t="s">
        <v>466</v>
      </c>
      <c r="M16">
        <v>3.35</v>
      </c>
      <c r="N16">
        <v>0.72</v>
      </c>
      <c r="O16">
        <v>56.9</v>
      </c>
      <c r="P16">
        <v>45.5</v>
      </c>
      <c r="Q16">
        <v>0.85</v>
      </c>
    </row>
    <row r="17" spans="2:17" x14ac:dyDescent="0.2">
      <c r="B17" t="s">
        <v>10</v>
      </c>
      <c r="C17">
        <v>3.6</v>
      </c>
      <c r="D17">
        <v>0.68</v>
      </c>
      <c r="E17">
        <v>33.9</v>
      </c>
      <c r="F17">
        <v>5.7</v>
      </c>
      <c r="G17">
        <v>1.86</v>
      </c>
      <c r="L17" t="s">
        <v>470</v>
      </c>
      <c r="M17">
        <v>3.45</v>
      </c>
      <c r="N17">
        <v>0.77</v>
      </c>
      <c r="O17">
        <v>55.2</v>
      </c>
      <c r="P17">
        <v>46.4</v>
      </c>
      <c r="Q17">
        <v>0.99</v>
      </c>
    </row>
    <row r="18" spans="2:17" x14ac:dyDescent="0.2">
      <c r="B18" t="s">
        <v>11</v>
      </c>
      <c r="C18">
        <v>3.6</v>
      </c>
      <c r="D18">
        <v>0.8</v>
      </c>
      <c r="E18">
        <v>61.3</v>
      </c>
      <c r="F18">
        <v>7.2</v>
      </c>
      <c r="G18">
        <v>1.47</v>
      </c>
      <c r="L18" t="s">
        <v>467</v>
      </c>
      <c r="M18">
        <v>3.2</v>
      </c>
      <c r="N18">
        <v>0.74</v>
      </c>
      <c r="O18">
        <v>54.6</v>
      </c>
      <c r="P18">
        <v>46</v>
      </c>
      <c r="Q18">
        <v>0.64</v>
      </c>
    </row>
    <row r="19" spans="2:17" x14ac:dyDescent="0.2">
      <c r="B19" t="s">
        <v>12</v>
      </c>
      <c r="C19">
        <v>3.5</v>
      </c>
      <c r="D19">
        <v>0.76</v>
      </c>
      <c r="E19">
        <v>66.400000000000006</v>
      </c>
      <c r="F19">
        <v>13.4</v>
      </c>
      <c r="G19">
        <v>1.2</v>
      </c>
      <c r="L19" t="s">
        <v>267</v>
      </c>
      <c r="M19">
        <v>2.97</v>
      </c>
      <c r="N19">
        <v>0.85</v>
      </c>
      <c r="O19">
        <v>53.9</v>
      </c>
      <c r="P19">
        <v>51.4</v>
      </c>
      <c r="Q19">
        <v>0.57999999999999996</v>
      </c>
    </row>
    <row r="20" spans="2:17" x14ac:dyDescent="0.2">
      <c r="B20" t="s">
        <v>13</v>
      </c>
      <c r="C20">
        <v>4.0999999999999996</v>
      </c>
      <c r="D20">
        <v>0.6</v>
      </c>
      <c r="E20">
        <v>68</v>
      </c>
      <c r="F20">
        <v>6.1</v>
      </c>
      <c r="G20">
        <v>1.58</v>
      </c>
      <c r="L20" t="s">
        <v>268</v>
      </c>
      <c r="M20">
        <v>3.06</v>
      </c>
      <c r="N20">
        <v>0.86</v>
      </c>
      <c r="O20">
        <v>53.2</v>
      </c>
      <c r="P20">
        <v>49.3</v>
      </c>
      <c r="Q20">
        <v>0.52</v>
      </c>
    </row>
    <row r="21" spans="2:17" x14ac:dyDescent="0.2">
      <c r="B21" t="s">
        <v>14</v>
      </c>
      <c r="C21">
        <v>3.8</v>
      </c>
      <c r="D21">
        <v>0.67</v>
      </c>
      <c r="E21">
        <v>50.8</v>
      </c>
      <c r="F21">
        <v>5.7</v>
      </c>
      <c r="G21">
        <v>1.34</v>
      </c>
      <c r="L21" t="s">
        <v>17</v>
      </c>
      <c r="M21">
        <v>3.2</v>
      </c>
      <c r="N21">
        <v>0.77</v>
      </c>
      <c r="O21">
        <v>51.1</v>
      </c>
      <c r="P21">
        <v>40.5</v>
      </c>
      <c r="Q21">
        <v>0.68</v>
      </c>
    </row>
    <row r="22" spans="2:17" x14ac:dyDescent="0.2">
      <c r="B22" t="s">
        <v>15</v>
      </c>
      <c r="C22">
        <v>4.2</v>
      </c>
      <c r="D22">
        <v>0.67</v>
      </c>
      <c r="E22">
        <v>54.7</v>
      </c>
      <c r="F22">
        <v>6.5</v>
      </c>
      <c r="G22">
        <v>1.33</v>
      </c>
      <c r="L22" t="s">
        <v>189</v>
      </c>
      <c r="M22">
        <v>3.01</v>
      </c>
      <c r="N22">
        <v>0.83</v>
      </c>
      <c r="O22">
        <v>50.3</v>
      </c>
      <c r="P22">
        <v>47.6</v>
      </c>
      <c r="Q22">
        <v>0.57999999999999996</v>
      </c>
    </row>
    <row r="23" spans="2:17" x14ac:dyDescent="0.2">
      <c r="B23" t="s">
        <v>16</v>
      </c>
      <c r="C23">
        <v>3.8</v>
      </c>
      <c r="D23">
        <v>0.73</v>
      </c>
      <c r="E23">
        <v>47.3</v>
      </c>
      <c r="F23">
        <v>14</v>
      </c>
      <c r="G23">
        <v>1.31</v>
      </c>
      <c r="L23" t="s">
        <v>468</v>
      </c>
      <c r="M23">
        <v>3.35</v>
      </c>
      <c r="N23">
        <v>0.69</v>
      </c>
      <c r="O23">
        <v>50.3</v>
      </c>
      <c r="P23">
        <v>41.2</v>
      </c>
      <c r="Q23">
        <v>0.87</v>
      </c>
    </row>
    <row r="24" spans="2:17" x14ac:dyDescent="0.2">
      <c r="B24" t="s">
        <v>17</v>
      </c>
      <c r="C24">
        <v>3.2</v>
      </c>
      <c r="D24">
        <v>0.77</v>
      </c>
      <c r="E24">
        <v>52.8</v>
      </c>
      <c r="F24">
        <v>21.3</v>
      </c>
      <c r="G24">
        <v>0.98</v>
      </c>
      <c r="L24" t="s">
        <v>302</v>
      </c>
      <c r="M24">
        <v>3.45</v>
      </c>
      <c r="N24">
        <v>0.85</v>
      </c>
      <c r="O24">
        <v>49.7</v>
      </c>
      <c r="P24">
        <v>46.9</v>
      </c>
      <c r="Q24">
        <v>0.8</v>
      </c>
    </row>
    <row r="25" spans="2:17" x14ac:dyDescent="0.2">
      <c r="B25" t="s">
        <v>18</v>
      </c>
      <c r="C25">
        <v>3.64</v>
      </c>
      <c r="D25">
        <v>0.84</v>
      </c>
      <c r="E25">
        <v>26.8</v>
      </c>
      <c r="F25">
        <v>19.2</v>
      </c>
      <c r="G25">
        <v>1.1200000000000001</v>
      </c>
      <c r="L25" t="s">
        <v>20</v>
      </c>
      <c r="M25">
        <v>3.4</v>
      </c>
      <c r="N25">
        <v>0.8</v>
      </c>
      <c r="O25">
        <v>49.3</v>
      </c>
      <c r="P25">
        <v>48</v>
      </c>
      <c r="Q25">
        <v>0.8</v>
      </c>
    </row>
    <row r="26" spans="2:17" x14ac:dyDescent="0.2">
      <c r="B26" t="s">
        <v>19</v>
      </c>
      <c r="C26">
        <v>3.2</v>
      </c>
      <c r="D26">
        <v>0.8</v>
      </c>
      <c r="E26">
        <v>72.900000000000006</v>
      </c>
      <c r="F26">
        <v>10.199999999999999</v>
      </c>
      <c r="G26">
        <v>1.1200000000000001</v>
      </c>
      <c r="L26" t="s">
        <v>21</v>
      </c>
      <c r="M26">
        <v>3.4</v>
      </c>
      <c r="N26">
        <v>0.8</v>
      </c>
      <c r="O26">
        <v>48.6</v>
      </c>
      <c r="P26">
        <v>43.9</v>
      </c>
      <c r="Q26">
        <v>0.81</v>
      </c>
    </row>
    <row r="27" spans="2:17" x14ac:dyDescent="0.2">
      <c r="B27" t="s">
        <v>20</v>
      </c>
      <c r="C27">
        <v>3.4</v>
      </c>
      <c r="D27">
        <v>0.8</v>
      </c>
      <c r="E27">
        <v>59.8</v>
      </c>
      <c r="F27">
        <v>19.399999999999999</v>
      </c>
      <c r="G27">
        <v>0.98</v>
      </c>
      <c r="L27" t="s">
        <v>185</v>
      </c>
      <c r="M27">
        <v>3.5</v>
      </c>
      <c r="N27">
        <v>0.75</v>
      </c>
      <c r="O27">
        <v>48</v>
      </c>
      <c r="P27">
        <v>44.8</v>
      </c>
      <c r="Q27">
        <v>0.84</v>
      </c>
    </row>
    <row r="28" spans="2:17" x14ac:dyDescent="0.2">
      <c r="B28" t="s">
        <v>21</v>
      </c>
      <c r="C28">
        <v>3.4</v>
      </c>
      <c r="D28">
        <v>0.8</v>
      </c>
      <c r="E28">
        <v>45.8</v>
      </c>
      <c r="F28">
        <v>15</v>
      </c>
      <c r="G28">
        <v>1.0900000000000001</v>
      </c>
      <c r="L28" t="s">
        <v>270</v>
      </c>
      <c r="M28">
        <v>3.1</v>
      </c>
      <c r="N28">
        <v>0.86</v>
      </c>
      <c r="O28">
        <v>48</v>
      </c>
      <c r="P28">
        <v>48.9</v>
      </c>
      <c r="Q28">
        <v>0.57999999999999996</v>
      </c>
    </row>
    <row r="29" spans="2:17" x14ac:dyDescent="0.2">
      <c r="B29" t="s">
        <v>22</v>
      </c>
      <c r="C29">
        <v>3.9</v>
      </c>
      <c r="D29">
        <v>0.69</v>
      </c>
      <c r="E29">
        <v>2.9</v>
      </c>
      <c r="F29">
        <v>8.1</v>
      </c>
      <c r="G29">
        <v>1.4</v>
      </c>
      <c r="L29" t="s">
        <v>271</v>
      </c>
      <c r="M29">
        <v>3.1</v>
      </c>
      <c r="N29">
        <v>0.83</v>
      </c>
      <c r="O29">
        <v>47.7</v>
      </c>
      <c r="P29">
        <v>48.2</v>
      </c>
      <c r="Q29">
        <v>0.55000000000000004</v>
      </c>
    </row>
    <row r="30" spans="2:17" x14ac:dyDescent="0.2">
      <c r="B30" t="s">
        <v>23</v>
      </c>
      <c r="C30">
        <v>3.75</v>
      </c>
      <c r="D30">
        <v>0.85</v>
      </c>
      <c r="E30">
        <v>29.5</v>
      </c>
      <c r="F30">
        <v>9</v>
      </c>
      <c r="G30">
        <v>1.22</v>
      </c>
      <c r="L30" t="s">
        <v>51</v>
      </c>
      <c r="M30">
        <v>3.46</v>
      </c>
      <c r="N30">
        <v>0.81</v>
      </c>
      <c r="O30">
        <v>47.6</v>
      </c>
      <c r="P30">
        <v>43.4</v>
      </c>
      <c r="Q30">
        <v>0.86</v>
      </c>
    </row>
    <row r="31" spans="2:17" x14ac:dyDescent="0.2">
      <c r="B31" t="s">
        <v>24</v>
      </c>
      <c r="C31">
        <v>4</v>
      </c>
      <c r="D31">
        <v>0.83</v>
      </c>
      <c r="E31">
        <v>26.3</v>
      </c>
      <c r="F31">
        <v>10.6</v>
      </c>
      <c r="G31">
        <v>1.33</v>
      </c>
      <c r="L31" t="s">
        <v>200</v>
      </c>
      <c r="M31">
        <v>3</v>
      </c>
      <c r="N31">
        <v>0.79</v>
      </c>
      <c r="O31">
        <v>47.4</v>
      </c>
      <c r="P31">
        <v>49.2</v>
      </c>
      <c r="Q31">
        <v>0.73</v>
      </c>
    </row>
    <row r="32" spans="2:17" x14ac:dyDescent="0.2">
      <c r="B32" t="s">
        <v>25</v>
      </c>
      <c r="C32">
        <v>3.6</v>
      </c>
      <c r="D32">
        <v>0.82</v>
      </c>
      <c r="E32">
        <v>65.5</v>
      </c>
      <c r="F32">
        <v>94.7</v>
      </c>
      <c r="G32">
        <v>0.88</v>
      </c>
      <c r="L32" t="s">
        <v>134</v>
      </c>
      <c r="M32">
        <v>3.4</v>
      </c>
      <c r="N32">
        <v>0.87</v>
      </c>
      <c r="O32">
        <v>46.9</v>
      </c>
      <c r="P32">
        <v>47.2</v>
      </c>
      <c r="Q32">
        <v>0.8</v>
      </c>
    </row>
    <row r="33" spans="2:30" x14ac:dyDescent="0.2">
      <c r="B33" t="s">
        <v>26</v>
      </c>
      <c r="C33">
        <v>3.7</v>
      </c>
      <c r="D33">
        <v>0.82</v>
      </c>
      <c r="E33">
        <v>44.3</v>
      </c>
      <c r="F33">
        <v>4.9000000000000004</v>
      </c>
      <c r="G33">
        <v>1.28</v>
      </c>
      <c r="L33" t="s">
        <v>446</v>
      </c>
      <c r="M33">
        <v>3.7</v>
      </c>
      <c r="N33">
        <v>0.74</v>
      </c>
      <c r="O33">
        <v>46.7</v>
      </c>
      <c r="P33">
        <v>37.9</v>
      </c>
      <c r="Q33">
        <v>1.07</v>
      </c>
    </row>
    <row r="34" spans="2:30" x14ac:dyDescent="0.2">
      <c r="B34" t="s">
        <v>27</v>
      </c>
      <c r="C34">
        <v>3.8</v>
      </c>
      <c r="D34">
        <v>0.64</v>
      </c>
      <c r="E34">
        <v>44.2</v>
      </c>
      <c r="F34">
        <v>7.6</v>
      </c>
      <c r="G34">
        <v>1.34</v>
      </c>
      <c r="L34" t="s">
        <v>130</v>
      </c>
      <c r="M34">
        <v>3.6</v>
      </c>
      <c r="N34">
        <v>0.85</v>
      </c>
      <c r="O34">
        <v>46.1</v>
      </c>
      <c r="P34">
        <v>37</v>
      </c>
      <c r="Q34">
        <v>0.94</v>
      </c>
    </row>
    <row r="35" spans="2:30" x14ac:dyDescent="0.2">
      <c r="B35" t="s">
        <v>28</v>
      </c>
      <c r="C35">
        <v>3.6</v>
      </c>
      <c r="D35">
        <v>0.73</v>
      </c>
      <c r="E35">
        <v>32.200000000000003</v>
      </c>
      <c r="F35">
        <v>7.8</v>
      </c>
      <c r="G35">
        <v>1.33</v>
      </c>
      <c r="L35" t="s">
        <v>297</v>
      </c>
      <c r="M35">
        <v>3.4</v>
      </c>
      <c r="N35">
        <v>0.78</v>
      </c>
      <c r="O35">
        <v>45</v>
      </c>
      <c r="P35">
        <v>44</v>
      </c>
      <c r="Q35">
        <v>0.76</v>
      </c>
    </row>
    <row r="36" spans="2:30" x14ac:dyDescent="0.2">
      <c r="B36" t="s">
        <v>29</v>
      </c>
      <c r="C36">
        <v>4.2</v>
      </c>
      <c r="D36">
        <v>0.78</v>
      </c>
      <c r="E36">
        <v>71.5</v>
      </c>
      <c r="F36">
        <v>8.9</v>
      </c>
      <c r="G36">
        <v>1.46</v>
      </c>
      <c r="L36" t="s">
        <v>325</v>
      </c>
      <c r="M36">
        <v>2.54</v>
      </c>
      <c r="N36">
        <v>0.81</v>
      </c>
      <c r="O36">
        <v>44.7</v>
      </c>
      <c r="P36">
        <v>49.2</v>
      </c>
      <c r="Q36">
        <v>0.65</v>
      </c>
    </row>
    <row r="37" spans="2:30" x14ac:dyDescent="0.2">
      <c r="B37" t="s">
        <v>30</v>
      </c>
      <c r="C37">
        <v>2.9</v>
      </c>
      <c r="D37">
        <v>0.84</v>
      </c>
      <c r="E37">
        <v>71.900000000000006</v>
      </c>
      <c r="F37">
        <v>19.100000000000001</v>
      </c>
      <c r="G37">
        <v>0.99</v>
      </c>
      <c r="L37" t="s">
        <v>129</v>
      </c>
      <c r="M37">
        <v>2.9</v>
      </c>
      <c r="N37">
        <v>0.84</v>
      </c>
      <c r="O37">
        <v>43.6</v>
      </c>
      <c r="P37">
        <v>48.8</v>
      </c>
      <c r="Q37">
        <v>0.77</v>
      </c>
    </row>
    <row r="38" spans="2:30" x14ac:dyDescent="0.2">
      <c r="B38" t="s">
        <v>31</v>
      </c>
      <c r="C38">
        <v>3.3</v>
      </c>
      <c r="D38">
        <v>0.88</v>
      </c>
      <c r="E38">
        <v>74.8</v>
      </c>
      <c r="F38">
        <v>20.399999999999999</v>
      </c>
      <c r="G38">
        <v>0.99</v>
      </c>
      <c r="L38" t="s">
        <v>269</v>
      </c>
      <c r="M38">
        <v>3.35</v>
      </c>
      <c r="N38">
        <v>0.82</v>
      </c>
      <c r="O38">
        <v>43.4</v>
      </c>
      <c r="P38">
        <v>47.5</v>
      </c>
      <c r="Q38">
        <v>0.62</v>
      </c>
      <c r="AD38" t="s">
        <v>498</v>
      </c>
    </row>
    <row r="39" spans="2:30" x14ac:dyDescent="0.2">
      <c r="B39" t="s">
        <v>32</v>
      </c>
      <c r="C39">
        <v>3.3</v>
      </c>
      <c r="D39">
        <v>0.86</v>
      </c>
      <c r="E39">
        <v>69.400000000000006</v>
      </c>
      <c r="F39">
        <v>25.5</v>
      </c>
      <c r="G39">
        <v>0.82</v>
      </c>
      <c r="L39" t="s">
        <v>245</v>
      </c>
      <c r="M39">
        <v>3.55</v>
      </c>
      <c r="N39">
        <v>0.85</v>
      </c>
      <c r="O39">
        <v>43.2</v>
      </c>
      <c r="P39">
        <v>50.3</v>
      </c>
      <c r="Q39">
        <v>1.07</v>
      </c>
    </row>
    <row r="40" spans="2:30" x14ac:dyDescent="0.2">
      <c r="B40" t="s">
        <v>33</v>
      </c>
      <c r="C40">
        <v>3.5</v>
      </c>
      <c r="D40">
        <v>0.6</v>
      </c>
      <c r="E40">
        <v>16.2</v>
      </c>
      <c r="F40">
        <v>28.9</v>
      </c>
      <c r="G40">
        <v>1.24</v>
      </c>
      <c r="L40" t="s">
        <v>28</v>
      </c>
      <c r="M40">
        <v>3.6</v>
      </c>
      <c r="N40">
        <v>0.73</v>
      </c>
      <c r="O40">
        <v>41.6</v>
      </c>
      <c r="P40">
        <v>40.1</v>
      </c>
      <c r="Q40">
        <v>1.21</v>
      </c>
    </row>
    <row r="41" spans="2:30" x14ac:dyDescent="0.2">
      <c r="B41" t="s">
        <v>34</v>
      </c>
      <c r="C41">
        <v>3.3</v>
      </c>
      <c r="D41">
        <v>0.76</v>
      </c>
      <c r="E41">
        <v>72.400000000000006</v>
      </c>
      <c r="F41">
        <v>35.6</v>
      </c>
      <c r="G41">
        <v>0.87</v>
      </c>
      <c r="L41" t="s">
        <v>91</v>
      </c>
      <c r="M41">
        <v>2.8</v>
      </c>
      <c r="N41">
        <v>0.77</v>
      </c>
      <c r="O41">
        <v>40.700000000000003</v>
      </c>
      <c r="P41">
        <v>45.7</v>
      </c>
      <c r="Q41">
        <v>0.72</v>
      </c>
    </row>
    <row r="42" spans="2:30" x14ac:dyDescent="0.2">
      <c r="B42" t="s">
        <v>35</v>
      </c>
      <c r="C42">
        <v>4.0999999999999996</v>
      </c>
      <c r="D42">
        <v>0.68</v>
      </c>
      <c r="E42">
        <v>30.6</v>
      </c>
      <c r="F42">
        <v>4.5</v>
      </c>
      <c r="G42">
        <v>1.36</v>
      </c>
      <c r="L42" t="s">
        <v>274</v>
      </c>
      <c r="M42">
        <v>3.6</v>
      </c>
      <c r="N42">
        <v>0.82</v>
      </c>
      <c r="O42">
        <v>40.200000000000003</v>
      </c>
      <c r="P42">
        <v>42.5</v>
      </c>
      <c r="Q42">
        <v>0.87</v>
      </c>
    </row>
    <row r="43" spans="2:30" x14ac:dyDescent="0.2">
      <c r="B43" t="s">
        <v>36</v>
      </c>
      <c r="C43">
        <v>4</v>
      </c>
      <c r="D43">
        <v>0.67</v>
      </c>
      <c r="E43">
        <v>38.299999999999997</v>
      </c>
      <c r="F43">
        <v>2.7</v>
      </c>
      <c r="G43">
        <v>1.69</v>
      </c>
      <c r="L43" t="s">
        <v>257</v>
      </c>
      <c r="M43">
        <v>3.4</v>
      </c>
      <c r="N43">
        <v>0.85</v>
      </c>
      <c r="O43">
        <v>39.9</v>
      </c>
      <c r="P43">
        <v>47.2</v>
      </c>
      <c r="Q43">
        <v>0.79</v>
      </c>
    </row>
    <row r="44" spans="2:30" x14ac:dyDescent="0.2">
      <c r="B44" t="s">
        <v>37</v>
      </c>
      <c r="C44">
        <v>3.7</v>
      </c>
      <c r="D44">
        <v>0.79</v>
      </c>
      <c r="E44">
        <v>20.9</v>
      </c>
      <c r="F44">
        <v>8.5</v>
      </c>
      <c r="G44">
        <v>1.29</v>
      </c>
      <c r="L44" t="s">
        <v>250</v>
      </c>
      <c r="M44">
        <v>4</v>
      </c>
      <c r="N44">
        <v>0.77</v>
      </c>
      <c r="O44">
        <v>39.5</v>
      </c>
      <c r="P44">
        <v>41.3</v>
      </c>
      <c r="Q44">
        <v>1.33</v>
      </c>
    </row>
    <row r="45" spans="2:30" x14ac:dyDescent="0.2">
      <c r="B45" t="s">
        <v>38</v>
      </c>
      <c r="C45">
        <v>4.24</v>
      </c>
      <c r="D45">
        <v>0.8</v>
      </c>
      <c r="E45">
        <v>67</v>
      </c>
      <c r="F45">
        <v>5.0999999999999996</v>
      </c>
      <c r="G45">
        <v>1.33</v>
      </c>
      <c r="L45" t="s">
        <v>205</v>
      </c>
      <c r="M45">
        <v>3.8</v>
      </c>
      <c r="N45">
        <v>0.74</v>
      </c>
      <c r="O45">
        <v>39.200000000000003</v>
      </c>
      <c r="P45">
        <v>40.6</v>
      </c>
      <c r="Q45">
        <v>1.27</v>
      </c>
    </row>
    <row r="46" spans="2:30" x14ac:dyDescent="0.2">
      <c r="B46" t="s">
        <v>39</v>
      </c>
      <c r="C46">
        <v>3.5</v>
      </c>
      <c r="D46">
        <v>0.8</v>
      </c>
      <c r="E46">
        <v>22.3</v>
      </c>
      <c r="F46">
        <v>10.1</v>
      </c>
      <c r="G46">
        <v>1.32</v>
      </c>
      <c r="L46" t="s">
        <v>258</v>
      </c>
      <c r="M46">
        <v>3.5</v>
      </c>
      <c r="N46">
        <v>0.85</v>
      </c>
      <c r="O46">
        <v>38.700000000000003</v>
      </c>
      <c r="P46">
        <v>45.2</v>
      </c>
      <c r="Q46">
        <v>0.82</v>
      </c>
    </row>
    <row r="47" spans="2:30" x14ac:dyDescent="0.2">
      <c r="B47" t="s">
        <v>40</v>
      </c>
      <c r="C47">
        <v>3.9</v>
      </c>
      <c r="D47">
        <v>0.8</v>
      </c>
      <c r="E47">
        <v>23.2</v>
      </c>
      <c r="F47">
        <v>19.100000000000001</v>
      </c>
      <c r="G47">
        <v>0.96</v>
      </c>
      <c r="L47" t="s">
        <v>357</v>
      </c>
      <c r="M47">
        <v>3.7</v>
      </c>
      <c r="N47">
        <v>0.77</v>
      </c>
      <c r="O47">
        <v>37.700000000000003</v>
      </c>
      <c r="P47">
        <v>34.700000000000003</v>
      </c>
      <c r="Q47">
        <v>1.34</v>
      </c>
    </row>
    <row r="48" spans="2:30" x14ac:dyDescent="0.2">
      <c r="B48" t="s">
        <v>41</v>
      </c>
      <c r="C48">
        <v>2.6</v>
      </c>
      <c r="D48">
        <v>0.83</v>
      </c>
      <c r="E48">
        <v>88.9</v>
      </c>
      <c r="F48">
        <v>73.099999999999994</v>
      </c>
      <c r="G48">
        <v>0.69</v>
      </c>
      <c r="L48" t="s">
        <v>160</v>
      </c>
      <c r="M48">
        <v>3.8</v>
      </c>
      <c r="N48">
        <v>0.88</v>
      </c>
      <c r="O48">
        <v>36.799999999999997</v>
      </c>
      <c r="P48">
        <v>39.200000000000003</v>
      </c>
      <c r="Q48">
        <v>1.06</v>
      </c>
    </row>
    <row r="49" spans="2:17" x14ac:dyDescent="0.2">
      <c r="B49" t="s">
        <v>42</v>
      </c>
      <c r="C49">
        <v>3.8</v>
      </c>
      <c r="D49">
        <v>0.56999999999999995</v>
      </c>
      <c r="E49">
        <v>51</v>
      </c>
      <c r="F49">
        <v>10.5</v>
      </c>
      <c r="G49">
        <v>1.41</v>
      </c>
      <c r="L49" t="s">
        <v>188</v>
      </c>
      <c r="M49">
        <v>3.07</v>
      </c>
      <c r="N49">
        <v>0.78</v>
      </c>
      <c r="O49">
        <v>36.799999999999997</v>
      </c>
      <c r="P49">
        <v>44.9</v>
      </c>
      <c r="Q49">
        <v>0.74</v>
      </c>
    </row>
    <row r="50" spans="2:17" x14ac:dyDescent="0.2">
      <c r="B50" t="s">
        <v>43</v>
      </c>
      <c r="C50">
        <v>3.9</v>
      </c>
      <c r="D50">
        <v>0.76</v>
      </c>
      <c r="E50">
        <v>4.9000000000000004</v>
      </c>
      <c r="F50">
        <v>8.6</v>
      </c>
      <c r="G50">
        <v>1.2</v>
      </c>
      <c r="L50" t="s">
        <v>296</v>
      </c>
      <c r="M50">
        <v>2.9</v>
      </c>
      <c r="N50">
        <v>0.89</v>
      </c>
      <c r="O50">
        <v>36.6</v>
      </c>
      <c r="P50">
        <v>48.8</v>
      </c>
      <c r="Q50">
        <v>0.57999999999999996</v>
      </c>
    </row>
    <row r="51" spans="2:17" x14ac:dyDescent="0.2">
      <c r="B51" t="s">
        <v>44</v>
      </c>
      <c r="C51">
        <v>3.6</v>
      </c>
      <c r="D51">
        <v>0.79</v>
      </c>
      <c r="E51">
        <v>69.400000000000006</v>
      </c>
      <c r="F51">
        <v>9.1</v>
      </c>
      <c r="G51">
        <v>1.1299999999999999</v>
      </c>
      <c r="L51" t="s">
        <v>294</v>
      </c>
      <c r="M51">
        <v>3.6</v>
      </c>
      <c r="N51">
        <v>0.85</v>
      </c>
      <c r="O51">
        <v>35.9</v>
      </c>
      <c r="P51">
        <v>39</v>
      </c>
      <c r="Q51">
        <v>1.1100000000000001</v>
      </c>
    </row>
    <row r="52" spans="2:17" x14ac:dyDescent="0.2">
      <c r="B52" t="s">
        <v>45</v>
      </c>
      <c r="C52">
        <v>3.8</v>
      </c>
      <c r="D52">
        <v>0.78</v>
      </c>
      <c r="E52">
        <v>66.5</v>
      </c>
      <c r="F52">
        <v>8.1</v>
      </c>
      <c r="G52">
        <v>1.22</v>
      </c>
      <c r="L52" t="s">
        <v>116</v>
      </c>
      <c r="M52">
        <v>3.9</v>
      </c>
      <c r="N52">
        <v>0.86</v>
      </c>
      <c r="O52">
        <v>35.799999999999997</v>
      </c>
      <c r="P52">
        <v>39.9</v>
      </c>
      <c r="Q52">
        <v>1.05</v>
      </c>
    </row>
    <row r="53" spans="2:17" x14ac:dyDescent="0.2">
      <c r="B53" t="s">
        <v>46</v>
      </c>
      <c r="C53">
        <v>3.9</v>
      </c>
      <c r="D53">
        <v>0.74</v>
      </c>
      <c r="E53">
        <v>75.599999999999994</v>
      </c>
      <c r="F53">
        <v>6.4</v>
      </c>
      <c r="G53">
        <v>1.17</v>
      </c>
      <c r="L53" t="s">
        <v>78</v>
      </c>
      <c r="M53">
        <v>3.7</v>
      </c>
      <c r="N53">
        <v>0.74</v>
      </c>
      <c r="O53">
        <v>35.1</v>
      </c>
      <c r="P53">
        <v>41.3</v>
      </c>
      <c r="Q53">
        <v>1</v>
      </c>
    </row>
    <row r="54" spans="2:17" x14ac:dyDescent="0.2">
      <c r="B54" t="s">
        <v>47</v>
      </c>
      <c r="C54">
        <v>3.9</v>
      </c>
      <c r="D54">
        <v>0.77</v>
      </c>
      <c r="E54">
        <v>79.3</v>
      </c>
      <c r="F54">
        <v>5.2</v>
      </c>
      <c r="G54">
        <v>1.31</v>
      </c>
      <c r="L54" t="s">
        <v>23</v>
      </c>
      <c r="M54">
        <v>3.75</v>
      </c>
      <c r="N54">
        <v>0.85</v>
      </c>
      <c r="O54">
        <v>35</v>
      </c>
      <c r="P54">
        <v>37.799999999999997</v>
      </c>
      <c r="Q54">
        <v>1.35</v>
      </c>
    </row>
    <row r="55" spans="2:17" x14ac:dyDescent="0.2">
      <c r="B55" t="s">
        <v>48</v>
      </c>
      <c r="C55">
        <v>3.8</v>
      </c>
      <c r="D55">
        <v>0.74</v>
      </c>
      <c r="E55">
        <v>72.8</v>
      </c>
      <c r="F55">
        <v>18.100000000000001</v>
      </c>
      <c r="G55">
        <v>1.1000000000000001</v>
      </c>
      <c r="L55" t="s">
        <v>465</v>
      </c>
      <c r="M55">
        <v>3.17</v>
      </c>
      <c r="N55">
        <v>0.74</v>
      </c>
      <c r="O55">
        <v>34.6</v>
      </c>
      <c r="P55">
        <v>45.6</v>
      </c>
      <c r="Q55">
        <v>0.71</v>
      </c>
    </row>
    <row r="56" spans="2:17" x14ac:dyDescent="0.2">
      <c r="B56" t="s">
        <v>49</v>
      </c>
      <c r="C56">
        <v>3.3</v>
      </c>
      <c r="D56">
        <v>0.84</v>
      </c>
      <c r="E56">
        <v>45.9</v>
      </c>
      <c r="F56">
        <v>6.3</v>
      </c>
      <c r="G56">
        <v>1.54</v>
      </c>
      <c r="L56" t="s">
        <v>256</v>
      </c>
      <c r="M56">
        <v>3.6</v>
      </c>
      <c r="N56">
        <v>0.84</v>
      </c>
      <c r="O56">
        <v>34.4</v>
      </c>
      <c r="P56">
        <v>42.7</v>
      </c>
      <c r="Q56">
        <v>0.98</v>
      </c>
    </row>
    <row r="57" spans="2:17" x14ac:dyDescent="0.2">
      <c r="B57" t="s">
        <v>50</v>
      </c>
      <c r="C57">
        <v>3.5</v>
      </c>
      <c r="D57">
        <v>0.86</v>
      </c>
      <c r="E57">
        <v>41.9</v>
      </c>
      <c r="F57">
        <v>6.6</v>
      </c>
      <c r="G57">
        <v>1.7</v>
      </c>
      <c r="L57" t="s">
        <v>447</v>
      </c>
      <c r="M57">
        <v>3.3</v>
      </c>
      <c r="N57">
        <v>0.75</v>
      </c>
      <c r="O57">
        <v>34.1</v>
      </c>
      <c r="P57">
        <v>42.9</v>
      </c>
      <c r="Q57">
        <v>1.01</v>
      </c>
    </row>
    <row r="58" spans="2:17" x14ac:dyDescent="0.2">
      <c r="B58" t="s">
        <v>51</v>
      </c>
      <c r="C58">
        <v>3.46</v>
      </c>
      <c r="D58">
        <v>0.81</v>
      </c>
      <c r="E58">
        <v>38</v>
      </c>
      <c r="F58">
        <v>15.4</v>
      </c>
      <c r="G58">
        <v>1.1000000000000001</v>
      </c>
      <c r="L58" t="s">
        <v>157</v>
      </c>
      <c r="M58">
        <v>3.7</v>
      </c>
      <c r="N58">
        <v>0.78</v>
      </c>
      <c r="O58">
        <v>34</v>
      </c>
      <c r="P58">
        <v>37.9</v>
      </c>
      <c r="Q58">
        <v>1.1299999999999999</v>
      </c>
    </row>
    <row r="59" spans="2:17" x14ac:dyDescent="0.2">
      <c r="B59" t="s">
        <v>52</v>
      </c>
      <c r="C59">
        <v>3.4</v>
      </c>
      <c r="D59">
        <v>0.87</v>
      </c>
      <c r="E59">
        <v>40.299999999999997</v>
      </c>
      <c r="F59">
        <v>11.1</v>
      </c>
      <c r="G59">
        <v>1.01</v>
      </c>
      <c r="L59" t="s">
        <v>326</v>
      </c>
      <c r="M59">
        <v>4.2</v>
      </c>
      <c r="N59">
        <v>0.78</v>
      </c>
      <c r="O59">
        <v>33.9</v>
      </c>
      <c r="P59">
        <v>38.299999999999997</v>
      </c>
      <c r="Q59">
        <v>1.2</v>
      </c>
    </row>
    <row r="60" spans="2:17" x14ac:dyDescent="0.2">
      <c r="B60" t="s">
        <v>53</v>
      </c>
      <c r="C60">
        <v>3.5</v>
      </c>
      <c r="D60">
        <v>0.84</v>
      </c>
      <c r="E60">
        <v>17.600000000000001</v>
      </c>
      <c r="F60">
        <v>9.3000000000000007</v>
      </c>
      <c r="G60">
        <v>1.1299999999999999</v>
      </c>
      <c r="L60" t="s">
        <v>377</v>
      </c>
      <c r="M60">
        <v>3.7</v>
      </c>
      <c r="N60">
        <v>0.74</v>
      </c>
      <c r="O60">
        <v>32.5</v>
      </c>
      <c r="P60">
        <v>43.2</v>
      </c>
      <c r="Q60">
        <v>1.06</v>
      </c>
    </row>
    <row r="61" spans="2:17" x14ac:dyDescent="0.2">
      <c r="B61" t="s">
        <v>54</v>
      </c>
      <c r="C61">
        <v>3.5</v>
      </c>
      <c r="D61">
        <v>0.83</v>
      </c>
      <c r="E61">
        <v>26.7</v>
      </c>
      <c r="F61">
        <v>8.8000000000000007</v>
      </c>
      <c r="G61">
        <v>1.19</v>
      </c>
      <c r="L61" t="s">
        <v>303</v>
      </c>
      <c r="M61">
        <v>3.18</v>
      </c>
      <c r="N61">
        <v>0.87</v>
      </c>
      <c r="O61">
        <v>32.1</v>
      </c>
      <c r="P61">
        <v>41.1</v>
      </c>
      <c r="Q61">
        <v>0.78</v>
      </c>
    </row>
    <row r="62" spans="2:17" x14ac:dyDescent="0.2">
      <c r="B62" t="s">
        <v>55</v>
      </c>
      <c r="C62">
        <v>3.7</v>
      </c>
      <c r="D62">
        <v>0.84</v>
      </c>
      <c r="E62">
        <v>30.1</v>
      </c>
      <c r="F62">
        <v>3.1</v>
      </c>
      <c r="G62">
        <v>1.8</v>
      </c>
      <c r="L62" t="s">
        <v>311</v>
      </c>
      <c r="M62">
        <v>3.06</v>
      </c>
      <c r="N62">
        <v>0.82</v>
      </c>
      <c r="O62">
        <v>32</v>
      </c>
      <c r="P62">
        <v>37.799999999999997</v>
      </c>
      <c r="Q62">
        <v>1.49</v>
      </c>
    </row>
    <row r="63" spans="2:17" x14ac:dyDescent="0.2">
      <c r="B63" t="s">
        <v>56</v>
      </c>
      <c r="C63">
        <v>3.8</v>
      </c>
      <c r="D63">
        <v>0.79</v>
      </c>
      <c r="E63">
        <v>68</v>
      </c>
      <c r="F63">
        <v>12.6</v>
      </c>
      <c r="G63">
        <v>1.43</v>
      </c>
      <c r="L63" t="s">
        <v>127</v>
      </c>
      <c r="M63">
        <v>4.5</v>
      </c>
      <c r="N63">
        <v>0.61</v>
      </c>
      <c r="O63">
        <v>31.4</v>
      </c>
      <c r="P63">
        <v>35.6</v>
      </c>
      <c r="Q63">
        <v>1.54</v>
      </c>
    </row>
    <row r="64" spans="2:17" x14ac:dyDescent="0.2">
      <c r="B64" t="s">
        <v>57</v>
      </c>
      <c r="C64">
        <v>3.7</v>
      </c>
      <c r="D64">
        <v>0.79</v>
      </c>
      <c r="E64">
        <v>59</v>
      </c>
      <c r="F64">
        <v>13</v>
      </c>
      <c r="G64">
        <v>1.4</v>
      </c>
      <c r="L64" t="s">
        <v>312</v>
      </c>
      <c r="M64">
        <v>3.03</v>
      </c>
      <c r="N64">
        <v>0.81</v>
      </c>
      <c r="O64">
        <v>31.4</v>
      </c>
      <c r="P64">
        <v>30.7</v>
      </c>
      <c r="Q64">
        <v>1.65</v>
      </c>
    </row>
    <row r="65" spans="2:17" x14ac:dyDescent="0.2">
      <c r="B65" t="s">
        <v>58</v>
      </c>
      <c r="C65">
        <v>3.3</v>
      </c>
      <c r="D65">
        <v>0.87</v>
      </c>
      <c r="E65">
        <v>79.3</v>
      </c>
      <c r="F65">
        <v>24.3</v>
      </c>
      <c r="G65">
        <v>0.83</v>
      </c>
      <c r="L65" t="s">
        <v>244</v>
      </c>
      <c r="M65">
        <v>3.9</v>
      </c>
      <c r="N65">
        <v>0.81</v>
      </c>
      <c r="O65">
        <v>31.1</v>
      </c>
      <c r="P65">
        <v>39.299999999999997</v>
      </c>
      <c r="Q65">
        <v>1.18</v>
      </c>
    </row>
    <row r="66" spans="2:17" x14ac:dyDescent="0.2">
      <c r="B66" t="s">
        <v>59</v>
      </c>
      <c r="C66">
        <v>4</v>
      </c>
      <c r="D66">
        <v>0.85</v>
      </c>
      <c r="E66">
        <v>58.1</v>
      </c>
      <c r="F66">
        <v>9.8000000000000007</v>
      </c>
      <c r="G66">
        <v>1.34</v>
      </c>
      <c r="L66" t="s">
        <v>275</v>
      </c>
      <c r="M66">
        <v>3.4</v>
      </c>
      <c r="N66">
        <v>0.84</v>
      </c>
      <c r="O66">
        <v>30.2</v>
      </c>
      <c r="P66">
        <v>43.5</v>
      </c>
      <c r="Q66">
        <v>1.03</v>
      </c>
    </row>
    <row r="67" spans="2:17" x14ac:dyDescent="0.2">
      <c r="B67" t="s">
        <v>60</v>
      </c>
      <c r="C67">
        <v>3.6</v>
      </c>
      <c r="D67">
        <v>0.51</v>
      </c>
      <c r="E67">
        <v>21.5</v>
      </c>
      <c r="F67">
        <v>8.6</v>
      </c>
      <c r="G67">
        <v>1.34</v>
      </c>
      <c r="L67" t="s">
        <v>249</v>
      </c>
      <c r="M67">
        <v>4.1500000000000004</v>
      </c>
      <c r="N67">
        <v>0.74</v>
      </c>
      <c r="O67">
        <v>30.1</v>
      </c>
      <c r="P67">
        <v>37.9</v>
      </c>
      <c r="Q67">
        <v>1.37</v>
      </c>
    </row>
    <row r="68" spans="2:17" x14ac:dyDescent="0.2">
      <c r="B68" t="s">
        <v>61</v>
      </c>
      <c r="C68">
        <v>3.42</v>
      </c>
      <c r="D68">
        <v>0.43</v>
      </c>
      <c r="E68">
        <v>22.9</v>
      </c>
      <c r="F68">
        <v>10.7</v>
      </c>
      <c r="G68">
        <v>1.3</v>
      </c>
      <c r="L68" t="s">
        <v>111</v>
      </c>
      <c r="M68">
        <v>3.8</v>
      </c>
      <c r="N68">
        <v>0.67</v>
      </c>
      <c r="O68">
        <v>30</v>
      </c>
      <c r="P68">
        <v>39.299999999999997</v>
      </c>
      <c r="Q68">
        <v>1.38</v>
      </c>
    </row>
    <row r="69" spans="2:17" x14ac:dyDescent="0.2">
      <c r="B69" t="s">
        <v>62</v>
      </c>
      <c r="C69">
        <v>3.52</v>
      </c>
      <c r="D69">
        <v>0.34</v>
      </c>
      <c r="E69">
        <v>20.100000000000001</v>
      </c>
      <c r="F69">
        <v>13.1</v>
      </c>
      <c r="G69">
        <v>1.71</v>
      </c>
      <c r="L69" t="s">
        <v>313</v>
      </c>
      <c r="M69">
        <v>3.2</v>
      </c>
      <c r="N69">
        <v>0.61</v>
      </c>
      <c r="O69">
        <v>29.8</v>
      </c>
      <c r="P69">
        <v>42.6</v>
      </c>
      <c r="Q69">
        <v>1.01</v>
      </c>
    </row>
    <row r="70" spans="2:17" x14ac:dyDescent="0.2">
      <c r="B70" t="s">
        <v>63</v>
      </c>
      <c r="C70">
        <v>3.3</v>
      </c>
      <c r="D70">
        <v>0.41</v>
      </c>
      <c r="E70">
        <v>20.6</v>
      </c>
      <c r="F70">
        <v>13.8</v>
      </c>
      <c r="G70">
        <v>1.43</v>
      </c>
      <c r="L70" t="s">
        <v>368</v>
      </c>
      <c r="M70">
        <v>3.2</v>
      </c>
      <c r="N70">
        <v>0.77</v>
      </c>
      <c r="O70">
        <v>29.6</v>
      </c>
      <c r="P70">
        <v>44.8</v>
      </c>
      <c r="Q70">
        <v>0.86</v>
      </c>
    </row>
    <row r="71" spans="2:17" x14ac:dyDescent="0.2">
      <c r="B71" t="s">
        <v>64</v>
      </c>
      <c r="C71">
        <v>3.44</v>
      </c>
      <c r="D71">
        <v>0.39</v>
      </c>
      <c r="E71">
        <v>16.600000000000001</v>
      </c>
      <c r="F71">
        <v>11.7</v>
      </c>
      <c r="G71">
        <v>1.47</v>
      </c>
      <c r="L71" t="s">
        <v>24</v>
      </c>
      <c r="M71">
        <v>4</v>
      </c>
      <c r="N71">
        <v>0.83</v>
      </c>
      <c r="O71">
        <v>29.4</v>
      </c>
      <c r="P71">
        <v>37.4</v>
      </c>
      <c r="Q71">
        <v>1.41</v>
      </c>
    </row>
    <row r="72" spans="2:17" x14ac:dyDescent="0.2">
      <c r="B72" t="s">
        <v>65</v>
      </c>
      <c r="C72">
        <v>3.57</v>
      </c>
      <c r="D72">
        <v>0.48</v>
      </c>
      <c r="E72">
        <v>20.8</v>
      </c>
      <c r="F72">
        <v>8.3000000000000007</v>
      </c>
      <c r="G72">
        <v>1.42</v>
      </c>
      <c r="L72" t="s">
        <v>161</v>
      </c>
      <c r="M72">
        <v>3.8</v>
      </c>
      <c r="N72">
        <v>0.83</v>
      </c>
      <c r="O72">
        <v>29.4</v>
      </c>
      <c r="P72">
        <v>40.200000000000003</v>
      </c>
      <c r="Q72">
        <v>1.3</v>
      </c>
    </row>
    <row r="73" spans="2:17" x14ac:dyDescent="0.2">
      <c r="B73" t="s">
        <v>66</v>
      </c>
      <c r="C73">
        <v>4.2</v>
      </c>
      <c r="D73">
        <v>0.87</v>
      </c>
      <c r="E73">
        <v>51.6</v>
      </c>
      <c r="F73">
        <v>6.3</v>
      </c>
      <c r="G73">
        <v>1.5</v>
      </c>
      <c r="L73" t="s">
        <v>92</v>
      </c>
      <c r="M73">
        <v>3.08</v>
      </c>
      <c r="N73">
        <v>0.75</v>
      </c>
      <c r="O73">
        <v>28.5</v>
      </c>
      <c r="P73">
        <v>44.2</v>
      </c>
      <c r="Q73">
        <v>0.68</v>
      </c>
    </row>
    <row r="74" spans="2:17" x14ac:dyDescent="0.2">
      <c r="B74" t="s">
        <v>67</v>
      </c>
      <c r="C74">
        <v>3.8</v>
      </c>
      <c r="D74">
        <v>0.79</v>
      </c>
      <c r="E74">
        <v>65.7</v>
      </c>
      <c r="F74">
        <v>9.4</v>
      </c>
      <c r="G74">
        <v>1.35</v>
      </c>
      <c r="L74" t="s">
        <v>247</v>
      </c>
      <c r="M74">
        <v>4.2</v>
      </c>
      <c r="N74">
        <v>0.76</v>
      </c>
      <c r="O74">
        <v>28.5</v>
      </c>
      <c r="P74">
        <v>41</v>
      </c>
      <c r="Q74">
        <v>1.37</v>
      </c>
    </row>
    <row r="75" spans="2:17" x14ac:dyDescent="0.2">
      <c r="B75" t="s">
        <v>68</v>
      </c>
      <c r="C75">
        <v>4.2</v>
      </c>
      <c r="D75">
        <v>0.71</v>
      </c>
      <c r="E75">
        <v>45.4</v>
      </c>
      <c r="F75">
        <v>5.6</v>
      </c>
      <c r="G75">
        <v>1.47</v>
      </c>
      <c r="L75" t="s">
        <v>43</v>
      </c>
      <c r="M75">
        <v>3.9</v>
      </c>
      <c r="N75">
        <v>0.76</v>
      </c>
      <c r="O75">
        <v>28.4</v>
      </c>
      <c r="P75">
        <v>37.6</v>
      </c>
      <c r="Q75">
        <v>1.36</v>
      </c>
    </row>
    <row r="76" spans="2:17" x14ac:dyDescent="0.2">
      <c r="B76" t="s">
        <v>69</v>
      </c>
      <c r="C76">
        <v>3.8</v>
      </c>
      <c r="D76">
        <v>0.49</v>
      </c>
      <c r="E76">
        <v>25.9</v>
      </c>
      <c r="F76">
        <v>8.6999999999999993</v>
      </c>
      <c r="G76">
        <v>1.32</v>
      </c>
      <c r="L76" t="s">
        <v>306</v>
      </c>
      <c r="M76">
        <v>4.2</v>
      </c>
      <c r="N76">
        <v>0.77</v>
      </c>
      <c r="O76">
        <v>27.6</v>
      </c>
      <c r="P76">
        <v>33.299999999999997</v>
      </c>
      <c r="Q76">
        <v>1.24</v>
      </c>
    </row>
    <row r="77" spans="2:17" x14ac:dyDescent="0.2">
      <c r="B77" t="s">
        <v>70</v>
      </c>
      <c r="C77">
        <v>4.4000000000000004</v>
      </c>
      <c r="D77">
        <v>0.4</v>
      </c>
      <c r="E77">
        <v>26.9</v>
      </c>
      <c r="F77">
        <v>6</v>
      </c>
      <c r="G77">
        <v>1.6</v>
      </c>
      <c r="L77" t="s">
        <v>133</v>
      </c>
      <c r="M77">
        <v>3.9</v>
      </c>
      <c r="N77">
        <v>0.85</v>
      </c>
      <c r="O77">
        <v>27</v>
      </c>
      <c r="P77">
        <v>41</v>
      </c>
      <c r="Q77">
        <v>1.1100000000000001</v>
      </c>
    </row>
    <row r="78" spans="2:17" x14ac:dyDescent="0.2">
      <c r="B78" t="s">
        <v>71</v>
      </c>
      <c r="C78">
        <v>3.64</v>
      </c>
      <c r="D78">
        <v>0.73</v>
      </c>
      <c r="E78">
        <v>9.1999999999999993</v>
      </c>
      <c r="F78">
        <v>14.8</v>
      </c>
      <c r="G78">
        <v>1.26</v>
      </c>
      <c r="L78" t="s">
        <v>158</v>
      </c>
      <c r="M78">
        <v>3.33</v>
      </c>
      <c r="N78">
        <v>0.86</v>
      </c>
      <c r="O78">
        <v>26.6</v>
      </c>
      <c r="P78">
        <v>42.6</v>
      </c>
      <c r="Q78">
        <v>1.05</v>
      </c>
    </row>
    <row r="79" spans="2:17" x14ac:dyDescent="0.2">
      <c r="B79" t="s">
        <v>72</v>
      </c>
      <c r="C79">
        <v>3.32</v>
      </c>
      <c r="D79">
        <v>0.77</v>
      </c>
      <c r="E79">
        <v>12.2</v>
      </c>
      <c r="F79">
        <v>16.399999999999999</v>
      </c>
      <c r="G79">
        <v>1.1399999999999999</v>
      </c>
      <c r="L79" t="s">
        <v>237</v>
      </c>
      <c r="M79">
        <v>3.8</v>
      </c>
      <c r="N79">
        <v>0.77</v>
      </c>
      <c r="O79">
        <v>25.8</v>
      </c>
      <c r="P79">
        <v>42.4</v>
      </c>
      <c r="Q79">
        <v>1.1399999999999999</v>
      </c>
    </row>
    <row r="80" spans="2:17" x14ac:dyDescent="0.2">
      <c r="B80" t="s">
        <v>73</v>
      </c>
      <c r="C80">
        <v>3.4</v>
      </c>
      <c r="D80">
        <v>0.77</v>
      </c>
      <c r="E80">
        <v>60</v>
      </c>
      <c r="F80">
        <v>6.5</v>
      </c>
      <c r="G80">
        <v>1.31</v>
      </c>
      <c r="L80" t="s">
        <v>381</v>
      </c>
      <c r="M80">
        <v>4</v>
      </c>
      <c r="N80">
        <v>0.72</v>
      </c>
      <c r="O80">
        <v>25.7</v>
      </c>
      <c r="P80">
        <v>42.8</v>
      </c>
      <c r="Q80">
        <v>1.23</v>
      </c>
    </row>
    <row r="81" spans="2:17" x14ac:dyDescent="0.2">
      <c r="B81" t="s">
        <v>74</v>
      </c>
      <c r="C81">
        <v>3.7</v>
      </c>
      <c r="D81">
        <v>0.79</v>
      </c>
      <c r="E81">
        <v>57.3</v>
      </c>
      <c r="F81">
        <v>7.8</v>
      </c>
      <c r="G81">
        <v>1.18</v>
      </c>
      <c r="L81" t="s">
        <v>445</v>
      </c>
      <c r="M81">
        <v>3.4</v>
      </c>
      <c r="N81">
        <v>0.74</v>
      </c>
      <c r="O81">
        <v>25.4</v>
      </c>
      <c r="P81">
        <v>44.7</v>
      </c>
      <c r="Q81">
        <v>1.02</v>
      </c>
    </row>
    <row r="82" spans="2:17" x14ac:dyDescent="0.2">
      <c r="B82" t="s">
        <v>75</v>
      </c>
      <c r="C82">
        <v>3.7</v>
      </c>
      <c r="D82">
        <v>0.75</v>
      </c>
      <c r="E82">
        <v>49.8</v>
      </c>
      <c r="F82">
        <v>7.3</v>
      </c>
      <c r="G82">
        <v>1.33</v>
      </c>
      <c r="L82" t="s">
        <v>288</v>
      </c>
      <c r="M82">
        <v>3.7</v>
      </c>
      <c r="N82">
        <v>0.74</v>
      </c>
      <c r="O82">
        <v>25.2</v>
      </c>
      <c r="P82">
        <v>41.2</v>
      </c>
      <c r="Q82">
        <v>1.18</v>
      </c>
    </row>
    <row r="83" spans="2:17" x14ac:dyDescent="0.2">
      <c r="B83" t="s">
        <v>76</v>
      </c>
      <c r="C83">
        <v>3.8</v>
      </c>
      <c r="D83">
        <v>0.82</v>
      </c>
      <c r="E83">
        <v>74.2</v>
      </c>
      <c r="F83">
        <v>19.7</v>
      </c>
      <c r="G83">
        <v>1.1499999999999999</v>
      </c>
      <c r="L83" t="s">
        <v>289</v>
      </c>
      <c r="M83">
        <v>3.7</v>
      </c>
      <c r="N83">
        <v>0.75</v>
      </c>
      <c r="O83">
        <v>24.3</v>
      </c>
      <c r="P83">
        <v>43.2</v>
      </c>
      <c r="Q83">
        <v>1.1100000000000001</v>
      </c>
    </row>
    <row r="84" spans="2:17" x14ac:dyDescent="0.2">
      <c r="B84" t="s">
        <v>77</v>
      </c>
      <c r="C84">
        <v>2.9</v>
      </c>
      <c r="D84">
        <v>0.84</v>
      </c>
      <c r="E84">
        <v>73.2</v>
      </c>
      <c r="F84">
        <v>17.3</v>
      </c>
      <c r="G84">
        <v>0.94</v>
      </c>
      <c r="L84" t="s">
        <v>71</v>
      </c>
      <c r="M84">
        <v>3.64</v>
      </c>
      <c r="N84">
        <v>0.73</v>
      </c>
      <c r="O84">
        <v>24.2</v>
      </c>
      <c r="P84">
        <v>40.4</v>
      </c>
      <c r="Q84">
        <v>1.07</v>
      </c>
    </row>
    <row r="85" spans="2:17" x14ac:dyDescent="0.2">
      <c r="B85" t="s">
        <v>78</v>
      </c>
      <c r="C85">
        <v>3.7</v>
      </c>
      <c r="D85">
        <v>0.74</v>
      </c>
      <c r="E85">
        <v>14.7</v>
      </c>
      <c r="F85">
        <v>12.4</v>
      </c>
      <c r="G85">
        <v>1.29</v>
      </c>
      <c r="L85" t="s">
        <v>293</v>
      </c>
      <c r="M85">
        <v>3.8</v>
      </c>
      <c r="N85">
        <v>0.77</v>
      </c>
      <c r="O85">
        <v>23.9</v>
      </c>
      <c r="P85">
        <v>36.9</v>
      </c>
      <c r="Q85">
        <v>1.18</v>
      </c>
    </row>
    <row r="86" spans="2:17" x14ac:dyDescent="0.2">
      <c r="B86" t="s">
        <v>79</v>
      </c>
      <c r="C86">
        <v>4</v>
      </c>
      <c r="D86">
        <v>0.72</v>
      </c>
      <c r="E86">
        <v>37.9</v>
      </c>
      <c r="F86">
        <v>8.9</v>
      </c>
      <c r="G86">
        <v>1.37</v>
      </c>
      <c r="L86" t="s">
        <v>248</v>
      </c>
      <c r="M86">
        <v>4.45</v>
      </c>
      <c r="N86">
        <v>0.73</v>
      </c>
      <c r="O86">
        <v>23.1</v>
      </c>
      <c r="P86">
        <v>40.4</v>
      </c>
      <c r="Q86">
        <v>1.68</v>
      </c>
    </row>
    <row r="87" spans="2:17" x14ac:dyDescent="0.2">
      <c r="B87" t="s">
        <v>80</v>
      </c>
      <c r="C87">
        <v>3.81</v>
      </c>
      <c r="D87">
        <v>0.67</v>
      </c>
      <c r="E87">
        <v>24.5</v>
      </c>
      <c r="F87">
        <v>10.5</v>
      </c>
      <c r="G87">
        <v>1.29</v>
      </c>
      <c r="L87" t="s">
        <v>246</v>
      </c>
      <c r="M87">
        <v>4.3</v>
      </c>
      <c r="N87">
        <v>0.68</v>
      </c>
      <c r="O87">
        <v>22.8</v>
      </c>
      <c r="P87">
        <v>35.700000000000003</v>
      </c>
      <c r="Q87">
        <v>1.44</v>
      </c>
    </row>
    <row r="88" spans="2:17" x14ac:dyDescent="0.2">
      <c r="B88" t="s">
        <v>81</v>
      </c>
      <c r="C88">
        <v>3.75</v>
      </c>
      <c r="D88">
        <v>0.68</v>
      </c>
      <c r="E88">
        <v>23.8</v>
      </c>
      <c r="F88">
        <v>9.5</v>
      </c>
      <c r="G88">
        <v>1.31</v>
      </c>
      <c r="L88" t="s">
        <v>197</v>
      </c>
      <c r="M88">
        <v>3.8</v>
      </c>
      <c r="N88">
        <v>0.65</v>
      </c>
      <c r="O88">
        <v>22.2</v>
      </c>
      <c r="P88">
        <v>39.5</v>
      </c>
      <c r="Q88">
        <v>1.18</v>
      </c>
    </row>
    <row r="89" spans="2:17" x14ac:dyDescent="0.2">
      <c r="B89" t="s">
        <v>82</v>
      </c>
      <c r="C89">
        <v>3.57</v>
      </c>
      <c r="D89">
        <v>0.62</v>
      </c>
      <c r="E89">
        <v>23.1</v>
      </c>
      <c r="F89">
        <v>10.9</v>
      </c>
      <c r="G89">
        <v>1.17</v>
      </c>
      <c r="L89" t="s">
        <v>22</v>
      </c>
      <c r="M89">
        <v>3.9</v>
      </c>
      <c r="N89">
        <v>0.69</v>
      </c>
      <c r="O89">
        <v>21.8</v>
      </c>
      <c r="P89">
        <v>43</v>
      </c>
      <c r="Q89">
        <v>1.4</v>
      </c>
    </row>
    <row r="90" spans="2:17" x14ac:dyDescent="0.2">
      <c r="B90" t="s">
        <v>83</v>
      </c>
      <c r="C90">
        <v>3.52</v>
      </c>
      <c r="D90">
        <v>0.52</v>
      </c>
      <c r="E90">
        <v>13.1</v>
      </c>
      <c r="F90">
        <v>10.8</v>
      </c>
      <c r="G90">
        <v>1.47</v>
      </c>
      <c r="L90" t="s">
        <v>72</v>
      </c>
      <c r="M90">
        <v>3.32</v>
      </c>
      <c r="N90">
        <v>0.77</v>
      </c>
      <c r="O90">
        <v>21.8</v>
      </c>
      <c r="P90">
        <v>44</v>
      </c>
      <c r="Q90">
        <v>0.96</v>
      </c>
    </row>
    <row r="91" spans="2:17" x14ac:dyDescent="0.2">
      <c r="B91" t="s">
        <v>84</v>
      </c>
      <c r="C91">
        <v>3.49</v>
      </c>
      <c r="D91">
        <v>0.54</v>
      </c>
      <c r="E91">
        <v>19.2</v>
      </c>
      <c r="F91">
        <v>10.9</v>
      </c>
      <c r="G91">
        <v>1.41</v>
      </c>
      <c r="L91" t="s">
        <v>159</v>
      </c>
      <c r="M91">
        <v>4.3</v>
      </c>
      <c r="N91">
        <v>0.64</v>
      </c>
      <c r="O91">
        <v>20.9</v>
      </c>
      <c r="P91">
        <v>37.6</v>
      </c>
      <c r="Q91">
        <v>1.69</v>
      </c>
    </row>
    <row r="92" spans="2:17" x14ac:dyDescent="0.2">
      <c r="B92" t="s">
        <v>85</v>
      </c>
      <c r="C92">
        <v>3.46</v>
      </c>
      <c r="D92">
        <v>0.56000000000000005</v>
      </c>
      <c r="E92">
        <v>14.8</v>
      </c>
      <c r="F92">
        <v>10</v>
      </c>
      <c r="G92">
        <v>1.38</v>
      </c>
      <c r="L92" t="s">
        <v>112</v>
      </c>
      <c r="M92">
        <v>3.7</v>
      </c>
      <c r="N92">
        <v>0.36</v>
      </c>
      <c r="O92">
        <v>20</v>
      </c>
      <c r="P92">
        <v>46.1</v>
      </c>
      <c r="Q92">
        <v>1.93</v>
      </c>
    </row>
    <row r="93" spans="2:17" x14ac:dyDescent="0.2">
      <c r="B93" t="s">
        <v>86</v>
      </c>
      <c r="C93">
        <v>3.61</v>
      </c>
      <c r="D93">
        <v>0.52</v>
      </c>
      <c r="E93">
        <v>15.3</v>
      </c>
      <c r="F93">
        <v>9</v>
      </c>
      <c r="G93">
        <v>1.31</v>
      </c>
      <c r="L93" t="s">
        <v>356</v>
      </c>
      <c r="M93">
        <v>3.5</v>
      </c>
      <c r="N93">
        <v>0.72</v>
      </c>
      <c r="O93">
        <v>10.7</v>
      </c>
      <c r="P93">
        <v>40.200000000000003</v>
      </c>
      <c r="Q93">
        <v>1.25</v>
      </c>
    </row>
    <row r="94" spans="2:17" x14ac:dyDescent="0.2">
      <c r="B94" t="s">
        <v>87</v>
      </c>
      <c r="C94">
        <v>3.7</v>
      </c>
      <c r="D94">
        <v>0.45</v>
      </c>
      <c r="E94">
        <v>12.2</v>
      </c>
      <c r="F94">
        <v>8</v>
      </c>
      <c r="G94">
        <v>1.45</v>
      </c>
    </row>
    <row r="95" spans="2:17" x14ac:dyDescent="0.2">
      <c r="B95" t="s">
        <v>88</v>
      </c>
      <c r="C95">
        <v>3.77</v>
      </c>
      <c r="D95">
        <v>0.4</v>
      </c>
      <c r="E95">
        <v>11.9</v>
      </c>
      <c r="F95">
        <v>8.1</v>
      </c>
      <c r="G95">
        <v>1.56</v>
      </c>
    </row>
    <row r="96" spans="2:17" x14ac:dyDescent="0.2">
      <c r="B96" t="s">
        <v>89</v>
      </c>
      <c r="C96">
        <v>3.77</v>
      </c>
      <c r="D96">
        <v>0.33</v>
      </c>
      <c r="E96">
        <v>10.7</v>
      </c>
      <c r="F96">
        <v>5.7</v>
      </c>
      <c r="G96">
        <v>1.61</v>
      </c>
    </row>
    <row r="97" spans="2:7" x14ac:dyDescent="0.2">
      <c r="B97" t="s">
        <v>90</v>
      </c>
      <c r="C97">
        <v>3.6</v>
      </c>
      <c r="D97">
        <v>0.59</v>
      </c>
      <c r="E97">
        <v>17.8</v>
      </c>
      <c r="F97">
        <v>11.3</v>
      </c>
      <c r="G97">
        <v>1.32</v>
      </c>
    </row>
    <row r="98" spans="2:7" x14ac:dyDescent="0.2">
      <c r="B98" t="s">
        <v>91</v>
      </c>
      <c r="C98">
        <v>2.8</v>
      </c>
      <c r="D98">
        <v>0.77</v>
      </c>
      <c r="E98">
        <v>45</v>
      </c>
      <c r="F98">
        <v>15.6</v>
      </c>
      <c r="G98">
        <v>0.86</v>
      </c>
    </row>
    <row r="99" spans="2:7" x14ac:dyDescent="0.2">
      <c r="B99" t="s">
        <v>92</v>
      </c>
      <c r="C99">
        <v>3.08</v>
      </c>
      <c r="D99">
        <v>0.75</v>
      </c>
      <c r="E99">
        <v>38.1</v>
      </c>
      <c r="F99">
        <v>17</v>
      </c>
      <c r="G99">
        <v>0.96</v>
      </c>
    </row>
    <row r="100" spans="2:7" x14ac:dyDescent="0.2">
      <c r="B100" t="s">
        <v>93</v>
      </c>
      <c r="C100">
        <v>3.2</v>
      </c>
      <c r="D100">
        <v>0.83</v>
      </c>
      <c r="E100">
        <v>50.7</v>
      </c>
      <c r="F100">
        <v>15.6</v>
      </c>
      <c r="G100">
        <v>0.93</v>
      </c>
    </row>
    <row r="101" spans="2:7" x14ac:dyDescent="0.2">
      <c r="B101" t="s">
        <v>94</v>
      </c>
      <c r="C101">
        <v>4.0999999999999996</v>
      </c>
      <c r="D101">
        <v>0.3</v>
      </c>
      <c r="E101">
        <v>20.9</v>
      </c>
      <c r="F101">
        <v>4.3</v>
      </c>
      <c r="G101">
        <v>2.1800000000000002</v>
      </c>
    </row>
    <row r="102" spans="2:7" x14ac:dyDescent="0.2">
      <c r="B102" t="s">
        <v>95</v>
      </c>
      <c r="C102">
        <v>3.26</v>
      </c>
      <c r="D102">
        <v>0.82</v>
      </c>
      <c r="E102">
        <v>66.099999999999994</v>
      </c>
      <c r="F102">
        <v>38.700000000000003</v>
      </c>
      <c r="G102">
        <v>1.05</v>
      </c>
    </row>
    <row r="103" spans="2:7" x14ac:dyDescent="0.2">
      <c r="B103" t="s">
        <v>96</v>
      </c>
      <c r="C103">
        <v>3.47</v>
      </c>
      <c r="D103">
        <v>0.81</v>
      </c>
      <c r="E103">
        <v>59.5</v>
      </c>
      <c r="F103">
        <v>12.9</v>
      </c>
      <c r="G103">
        <v>1.07</v>
      </c>
    </row>
    <row r="104" spans="2:7" x14ac:dyDescent="0.2">
      <c r="B104" t="s">
        <v>97</v>
      </c>
      <c r="C104">
        <v>3.3</v>
      </c>
      <c r="D104">
        <v>0.78</v>
      </c>
      <c r="E104">
        <v>66.7</v>
      </c>
      <c r="F104">
        <v>12.7</v>
      </c>
      <c r="G104">
        <v>0.91</v>
      </c>
    </row>
    <row r="105" spans="2:7" x14ac:dyDescent="0.2">
      <c r="B105" t="s">
        <v>98</v>
      </c>
      <c r="C105">
        <v>3.3</v>
      </c>
      <c r="D105">
        <v>0.8</v>
      </c>
      <c r="E105">
        <v>62.7</v>
      </c>
      <c r="F105">
        <v>36.299999999999997</v>
      </c>
      <c r="G105">
        <v>0.89</v>
      </c>
    </row>
    <row r="106" spans="2:7" x14ac:dyDescent="0.2">
      <c r="B106" t="s">
        <v>99</v>
      </c>
      <c r="C106">
        <v>3.6</v>
      </c>
      <c r="D106">
        <v>0.79</v>
      </c>
      <c r="E106">
        <v>53.4</v>
      </c>
      <c r="F106">
        <v>14.3</v>
      </c>
      <c r="G106">
        <v>1.03</v>
      </c>
    </row>
    <row r="107" spans="2:7" x14ac:dyDescent="0.2">
      <c r="B107" t="s">
        <v>100</v>
      </c>
      <c r="C107">
        <v>3.4</v>
      </c>
      <c r="D107">
        <v>0.84</v>
      </c>
      <c r="E107">
        <v>67.2</v>
      </c>
      <c r="F107">
        <v>17.7</v>
      </c>
      <c r="G107">
        <v>0.97</v>
      </c>
    </row>
    <row r="108" spans="2:7" x14ac:dyDescent="0.2">
      <c r="B108" t="s">
        <v>101</v>
      </c>
      <c r="C108">
        <v>4.0999999999999996</v>
      </c>
      <c r="D108">
        <v>0.45</v>
      </c>
      <c r="E108">
        <v>43.1</v>
      </c>
      <c r="F108">
        <v>4.2</v>
      </c>
      <c r="G108">
        <v>1.83</v>
      </c>
    </row>
    <row r="109" spans="2:7" x14ac:dyDescent="0.2">
      <c r="B109" t="s">
        <v>102</v>
      </c>
      <c r="C109">
        <v>3.9</v>
      </c>
      <c r="D109">
        <v>0.86</v>
      </c>
      <c r="E109">
        <v>72.599999999999994</v>
      </c>
      <c r="F109">
        <v>6.4</v>
      </c>
      <c r="G109">
        <v>1.41</v>
      </c>
    </row>
    <row r="110" spans="2:7" x14ac:dyDescent="0.2">
      <c r="B110" t="s">
        <v>103</v>
      </c>
      <c r="C110">
        <v>4.43</v>
      </c>
      <c r="D110">
        <v>0.61</v>
      </c>
      <c r="E110">
        <v>55.7</v>
      </c>
      <c r="F110">
        <v>5.2</v>
      </c>
      <c r="G110">
        <v>1.65</v>
      </c>
    </row>
    <row r="111" spans="2:7" x14ac:dyDescent="0.2">
      <c r="B111" t="s">
        <v>104</v>
      </c>
      <c r="C111">
        <v>4.3</v>
      </c>
      <c r="D111">
        <v>0.41</v>
      </c>
      <c r="E111">
        <v>51.3</v>
      </c>
      <c r="F111">
        <v>8.8000000000000007</v>
      </c>
      <c r="G111">
        <v>1.79</v>
      </c>
    </row>
    <row r="112" spans="2:7" x14ac:dyDescent="0.2">
      <c r="B112" t="s">
        <v>105</v>
      </c>
      <c r="C112">
        <v>4.4000000000000004</v>
      </c>
      <c r="D112">
        <v>0.55000000000000004</v>
      </c>
      <c r="E112">
        <v>49.4</v>
      </c>
      <c r="F112">
        <v>9</v>
      </c>
      <c r="G112">
        <v>1.91</v>
      </c>
    </row>
    <row r="113" spans="2:7" x14ac:dyDescent="0.2">
      <c r="B113" t="s">
        <v>106</v>
      </c>
      <c r="C113">
        <v>3.36</v>
      </c>
      <c r="D113">
        <v>0.69</v>
      </c>
      <c r="E113">
        <v>62.5</v>
      </c>
      <c r="F113">
        <v>12</v>
      </c>
      <c r="G113">
        <v>1.33</v>
      </c>
    </row>
    <row r="114" spans="2:7" x14ac:dyDescent="0.2">
      <c r="B114" t="s">
        <v>107</v>
      </c>
      <c r="C114">
        <v>3.35</v>
      </c>
      <c r="D114">
        <v>0.73</v>
      </c>
      <c r="E114">
        <v>16.3</v>
      </c>
      <c r="F114">
        <v>24</v>
      </c>
      <c r="G114">
        <v>1.0900000000000001</v>
      </c>
    </row>
    <row r="115" spans="2:7" x14ac:dyDescent="0.2">
      <c r="B115" t="s">
        <v>108</v>
      </c>
      <c r="C115">
        <v>4.3</v>
      </c>
      <c r="D115">
        <v>0.69</v>
      </c>
      <c r="E115">
        <v>69.8</v>
      </c>
      <c r="F115">
        <v>8.6999999999999993</v>
      </c>
      <c r="G115">
        <v>1.5</v>
      </c>
    </row>
    <row r="116" spans="2:7" x14ac:dyDescent="0.2">
      <c r="B116" t="s">
        <v>109</v>
      </c>
      <c r="C116">
        <v>3.6</v>
      </c>
      <c r="D116">
        <v>0.74</v>
      </c>
      <c r="E116">
        <v>56.7</v>
      </c>
      <c r="F116">
        <v>10.8</v>
      </c>
      <c r="G116">
        <v>0.97</v>
      </c>
    </row>
    <row r="117" spans="2:7" x14ac:dyDescent="0.2">
      <c r="B117" t="s">
        <v>110</v>
      </c>
      <c r="C117">
        <v>4.4000000000000004</v>
      </c>
      <c r="D117">
        <v>0.64</v>
      </c>
      <c r="E117">
        <v>59.1</v>
      </c>
      <c r="F117">
        <v>4.9000000000000004</v>
      </c>
      <c r="G117">
        <v>1.42</v>
      </c>
    </row>
    <row r="118" spans="2:7" x14ac:dyDescent="0.2">
      <c r="B118" t="s">
        <v>111</v>
      </c>
      <c r="C118">
        <v>3.8</v>
      </c>
      <c r="D118">
        <v>0.67</v>
      </c>
      <c r="E118">
        <v>12.6</v>
      </c>
      <c r="F118">
        <v>8.5</v>
      </c>
      <c r="G118">
        <v>1.4</v>
      </c>
    </row>
    <row r="119" spans="2:7" x14ac:dyDescent="0.2">
      <c r="B119" t="s">
        <v>112</v>
      </c>
      <c r="C119">
        <v>3.7</v>
      </c>
      <c r="D119">
        <v>0.36</v>
      </c>
      <c r="E119">
        <v>22.8</v>
      </c>
      <c r="F119">
        <v>9.5</v>
      </c>
      <c r="G119">
        <v>1.96</v>
      </c>
    </row>
    <row r="120" spans="2:7" x14ac:dyDescent="0.2">
      <c r="B120" t="s">
        <v>113</v>
      </c>
      <c r="C120">
        <v>3.5</v>
      </c>
      <c r="D120">
        <v>0.6</v>
      </c>
      <c r="E120">
        <v>62.9</v>
      </c>
      <c r="F120">
        <v>9.8000000000000007</v>
      </c>
      <c r="G120">
        <v>1.28</v>
      </c>
    </row>
    <row r="121" spans="2:7" x14ac:dyDescent="0.2">
      <c r="B121" t="s">
        <v>114</v>
      </c>
      <c r="C121">
        <v>2.2000000000000002</v>
      </c>
      <c r="D121">
        <v>0.75</v>
      </c>
      <c r="E121">
        <v>87.9</v>
      </c>
      <c r="F121">
        <v>56.3</v>
      </c>
      <c r="G121">
        <v>0.59</v>
      </c>
    </row>
    <row r="122" spans="2:7" x14ac:dyDescent="0.2">
      <c r="B122" t="s">
        <v>115</v>
      </c>
      <c r="C122">
        <v>3.8</v>
      </c>
      <c r="D122">
        <v>0.83</v>
      </c>
      <c r="E122">
        <v>59.7</v>
      </c>
      <c r="F122">
        <v>7.7</v>
      </c>
      <c r="G122">
        <v>1.37</v>
      </c>
    </row>
    <row r="123" spans="2:7" x14ac:dyDescent="0.2">
      <c r="B123" t="s">
        <v>116</v>
      </c>
      <c r="C123">
        <v>3.9</v>
      </c>
      <c r="D123">
        <v>0.86</v>
      </c>
      <c r="E123">
        <v>26.1</v>
      </c>
      <c r="F123">
        <v>8.8000000000000007</v>
      </c>
      <c r="G123">
        <v>1.1100000000000001</v>
      </c>
    </row>
    <row r="124" spans="2:7" x14ac:dyDescent="0.2">
      <c r="B124" t="s">
        <v>117</v>
      </c>
      <c r="C124">
        <v>3.44</v>
      </c>
      <c r="D124">
        <v>0.83</v>
      </c>
      <c r="E124">
        <v>68.900000000000006</v>
      </c>
      <c r="F124">
        <v>7</v>
      </c>
      <c r="G124">
        <v>1.02</v>
      </c>
    </row>
    <row r="125" spans="2:7" x14ac:dyDescent="0.2">
      <c r="B125" t="s">
        <v>118</v>
      </c>
      <c r="C125">
        <v>3.04</v>
      </c>
      <c r="D125">
        <v>0.8</v>
      </c>
      <c r="E125">
        <v>75.7</v>
      </c>
      <c r="F125">
        <v>39.200000000000003</v>
      </c>
      <c r="G125">
        <v>0.75</v>
      </c>
    </row>
    <row r="126" spans="2:7" x14ac:dyDescent="0.2">
      <c r="B126" t="s">
        <v>119</v>
      </c>
      <c r="C126">
        <v>3.4</v>
      </c>
      <c r="D126">
        <v>0.41</v>
      </c>
      <c r="E126">
        <v>73.900000000000006</v>
      </c>
      <c r="F126">
        <v>12.1</v>
      </c>
      <c r="G126">
        <v>1.1499999999999999</v>
      </c>
    </row>
    <row r="127" spans="2:7" x14ac:dyDescent="0.2">
      <c r="B127" t="s">
        <v>120</v>
      </c>
      <c r="C127">
        <v>4.5</v>
      </c>
      <c r="D127">
        <v>0.62</v>
      </c>
      <c r="E127">
        <v>61.4</v>
      </c>
      <c r="F127">
        <v>6.2</v>
      </c>
      <c r="G127">
        <v>1.52</v>
      </c>
    </row>
    <row r="128" spans="2:7" x14ac:dyDescent="0.2">
      <c r="B128" t="s">
        <v>121</v>
      </c>
      <c r="C128">
        <v>4.2</v>
      </c>
      <c r="D128">
        <v>0.77</v>
      </c>
      <c r="E128">
        <v>66.5</v>
      </c>
      <c r="F128">
        <v>5.8</v>
      </c>
      <c r="G128">
        <v>1.52</v>
      </c>
    </row>
    <row r="129" spans="2:7" x14ac:dyDescent="0.2">
      <c r="B129" t="s">
        <v>122</v>
      </c>
      <c r="C129">
        <v>3.2</v>
      </c>
      <c r="D129">
        <v>0.9</v>
      </c>
      <c r="E129">
        <v>78.900000000000006</v>
      </c>
      <c r="F129">
        <v>25.8</v>
      </c>
      <c r="G129">
        <v>0.93</v>
      </c>
    </row>
    <row r="130" spans="2:7" x14ac:dyDescent="0.2">
      <c r="B130" t="s">
        <v>123</v>
      </c>
      <c r="C130">
        <v>3.5</v>
      </c>
      <c r="D130">
        <v>0.82</v>
      </c>
      <c r="E130">
        <v>71.3</v>
      </c>
      <c r="F130">
        <v>16.7</v>
      </c>
      <c r="G130">
        <v>1.2</v>
      </c>
    </row>
    <row r="131" spans="2:7" x14ac:dyDescent="0.2">
      <c r="B131" t="s">
        <v>124</v>
      </c>
      <c r="C131">
        <v>4.3600000000000003</v>
      </c>
      <c r="D131">
        <v>0.67</v>
      </c>
      <c r="E131">
        <v>57</v>
      </c>
      <c r="F131">
        <v>5.5</v>
      </c>
      <c r="G131">
        <v>1.63</v>
      </c>
    </row>
    <row r="132" spans="2:7" x14ac:dyDescent="0.2">
      <c r="B132" t="s">
        <v>125</v>
      </c>
      <c r="C132">
        <v>4</v>
      </c>
      <c r="D132">
        <v>0.62</v>
      </c>
      <c r="E132">
        <v>49.7</v>
      </c>
      <c r="F132">
        <v>7.6</v>
      </c>
      <c r="G132">
        <v>1.38</v>
      </c>
    </row>
    <row r="133" spans="2:7" x14ac:dyDescent="0.2">
      <c r="B133" t="s">
        <v>126</v>
      </c>
      <c r="C133">
        <v>3.5</v>
      </c>
      <c r="D133">
        <v>0.44</v>
      </c>
      <c r="E133">
        <v>45.3</v>
      </c>
      <c r="F133">
        <v>8.1999999999999993</v>
      </c>
      <c r="G133">
        <v>1.22</v>
      </c>
    </row>
    <row r="134" spans="2:7" x14ac:dyDescent="0.2">
      <c r="B134" t="s">
        <v>127</v>
      </c>
      <c r="C134">
        <v>4.5</v>
      </c>
      <c r="D134">
        <v>0.61</v>
      </c>
      <c r="E134">
        <v>9.6999999999999993</v>
      </c>
      <c r="F134">
        <v>10.3</v>
      </c>
      <c r="G134">
        <v>1.64</v>
      </c>
    </row>
    <row r="135" spans="2:7" x14ac:dyDescent="0.2">
      <c r="B135" t="s">
        <v>128</v>
      </c>
      <c r="C135">
        <v>4.3</v>
      </c>
      <c r="D135">
        <v>0.82</v>
      </c>
      <c r="E135">
        <v>38.1</v>
      </c>
      <c r="F135">
        <v>6.1</v>
      </c>
      <c r="G135">
        <v>1.43</v>
      </c>
    </row>
    <row r="136" spans="2:7" x14ac:dyDescent="0.2">
      <c r="B136" t="s">
        <v>129</v>
      </c>
      <c r="C136">
        <v>2.9</v>
      </c>
      <c r="D136">
        <v>0.84</v>
      </c>
      <c r="E136">
        <v>20.3</v>
      </c>
      <c r="F136">
        <v>17.600000000000001</v>
      </c>
      <c r="G136">
        <v>0.84</v>
      </c>
    </row>
    <row r="137" spans="2:7" x14ac:dyDescent="0.2">
      <c r="B137" t="s">
        <v>130</v>
      </c>
      <c r="C137">
        <v>3.6</v>
      </c>
      <c r="D137">
        <v>0.85</v>
      </c>
      <c r="E137">
        <v>33.5</v>
      </c>
      <c r="F137">
        <v>9.1</v>
      </c>
      <c r="G137">
        <v>1.1000000000000001</v>
      </c>
    </row>
    <row r="138" spans="2:7" x14ac:dyDescent="0.2">
      <c r="B138" t="s">
        <v>131</v>
      </c>
      <c r="C138">
        <v>3.8</v>
      </c>
      <c r="D138">
        <v>0.81</v>
      </c>
      <c r="E138">
        <v>53.1</v>
      </c>
      <c r="F138">
        <v>9.4</v>
      </c>
      <c r="G138">
        <v>1.1000000000000001</v>
      </c>
    </row>
    <row r="139" spans="2:7" x14ac:dyDescent="0.2">
      <c r="B139" t="s">
        <v>132</v>
      </c>
      <c r="C139">
        <v>4.3</v>
      </c>
      <c r="D139">
        <v>0.56000000000000005</v>
      </c>
      <c r="E139">
        <v>56.7</v>
      </c>
      <c r="F139">
        <v>7.6</v>
      </c>
      <c r="G139">
        <v>1.75</v>
      </c>
    </row>
    <row r="140" spans="2:7" x14ac:dyDescent="0.2">
      <c r="B140" t="s">
        <v>133</v>
      </c>
      <c r="C140">
        <v>3.9</v>
      </c>
      <c r="D140">
        <v>0.85</v>
      </c>
      <c r="E140">
        <v>24.3</v>
      </c>
      <c r="F140">
        <v>9.6</v>
      </c>
      <c r="G140">
        <v>1.1599999999999999</v>
      </c>
    </row>
    <row r="141" spans="2:7" x14ac:dyDescent="0.2">
      <c r="B141" t="s">
        <v>134</v>
      </c>
      <c r="C141">
        <v>3.4</v>
      </c>
      <c r="D141">
        <v>0.87</v>
      </c>
      <c r="E141">
        <v>34.200000000000003</v>
      </c>
      <c r="F141">
        <v>11.2</v>
      </c>
      <c r="G141">
        <v>0.98</v>
      </c>
    </row>
    <row r="142" spans="2:7" x14ac:dyDescent="0.2">
      <c r="B142" t="s">
        <v>135</v>
      </c>
      <c r="C142">
        <v>3.9</v>
      </c>
      <c r="D142">
        <v>0.78</v>
      </c>
      <c r="E142">
        <v>57.5</v>
      </c>
      <c r="F142">
        <v>7.2</v>
      </c>
      <c r="G142">
        <v>1.2</v>
      </c>
    </row>
    <row r="143" spans="2:7" x14ac:dyDescent="0.2">
      <c r="B143" t="s">
        <v>136</v>
      </c>
      <c r="C143">
        <v>3.9</v>
      </c>
      <c r="D143">
        <v>0.67</v>
      </c>
      <c r="E143">
        <v>44.9</v>
      </c>
      <c r="F143">
        <v>9.3000000000000007</v>
      </c>
      <c r="G143">
        <v>1.37</v>
      </c>
    </row>
    <row r="144" spans="2:7" x14ac:dyDescent="0.2">
      <c r="B144" t="s">
        <v>137</v>
      </c>
      <c r="C144">
        <v>3.4</v>
      </c>
      <c r="D144">
        <v>0.63</v>
      </c>
      <c r="E144">
        <v>49.9</v>
      </c>
      <c r="F144">
        <v>13.2</v>
      </c>
      <c r="G144">
        <v>1.1000000000000001</v>
      </c>
    </row>
    <row r="145" spans="2:7" x14ac:dyDescent="0.2">
      <c r="B145" t="s">
        <v>138</v>
      </c>
      <c r="C145">
        <v>3.8</v>
      </c>
      <c r="D145">
        <v>0.67</v>
      </c>
      <c r="E145">
        <v>62</v>
      </c>
      <c r="F145">
        <v>8.9</v>
      </c>
      <c r="G145">
        <v>1.76</v>
      </c>
    </row>
    <row r="146" spans="2:7" x14ac:dyDescent="0.2">
      <c r="B146" t="s">
        <v>139</v>
      </c>
      <c r="C146">
        <v>3.6</v>
      </c>
      <c r="D146">
        <v>0.68</v>
      </c>
      <c r="E146">
        <v>69.099999999999994</v>
      </c>
      <c r="F146">
        <v>6.9</v>
      </c>
      <c r="G146">
        <v>1.18</v>
      </c>
    </row>
    <row r="147" spans="2:7" x14ac:dyDescent="0.2">
      <c r="B147" t="s">
        <v>140</v>
      </c>
      <c r="C147">
        <v>3.9</v>
      </c>
      <c r="D147">
        <v>0.3</v>
      </c>
      <c r="E147">
        <v>19.7</v>
      </c>
      <c r="F147">
        <v>20</v>
      </c>
      <c r="G147">
        <v>2.0299999999999998</v>
      </c>
    </row>
    <row r="148" spans="2:7" x14ac:dyDescent="0.2">
      <c r="B148" t="s">
        <v>141</v>
      </c>
      <c r="C148">
        <v>4.2</v>
      </c>
      <c r="D148">
        <v>0.53</v>
      </c>
      <c r="E148">
        <v>64.2</v>
      </c>
      <c r="F148">
        <v>9.9</v>
      </c>
      <c r="G148">
        <v>1.47</v>
      </c>
    </row>
    <row r="149" spans="2:7" x14ac:dyDescent="0.2">
      <c r="B149" t="s">
        <v>142</v>
      </c>
      <c r="C149">
        <v>4.0999999999999996</v>
      </c>
      <c r="D149">
        <v>0.63</v>
      </c>
      <c r="E149">
        <v>56.1</v>
      </c>
      <c r="F149">
        <v>7.3</v>
      </c>
      <c r="G149">
        <v>1.5</v>
      </c>
    </row>
    <row r="150" spans="2:7" x14ac:dyDescent="0.2">
      <c r="B150" t="s">
        <v>143</v>
      </c>
      <c r="C150">
        <v>4</v>
      </c>
      <c r="D150">
        <v>0.56999999999999995</v>
      </c>
      <c r="E150">
        <v>63</v>
      </c>
      <c r="F150">
        <v>7.4</v>
      </c>
      <c r="G150">
        <v>1.34</v>
      </c>
    </row>
    <row r="151" spans="2:7" x14ac:dyDescent="0.2">
      <c r="B151" t="s">
        <v>144</v>
      </c>
      <c r="C151">
        <v>4.3</v>
      </c>
      <c r="D151">
        <v>0.65</v>
      </c>
      <c r="E151">
        <v>68.3</v>
      </c>
      <c r="F151">
        <v>8.5</v>
      </c>
      <c r="G151">
        <v>1.54</v>
      </c>
    </row>
    <row r="152" spans="2:7" x14ac:dyDescent="0.2">
      <c r="B152" t="s">
        <v>145</v>
      </c>
      <c r="C152">
        <v>2.8</v>
      </c>
      <c r="D152">
        <v>0.63</v>
      </c>
      <c r="E152">
        <v>61.8</v>
      </c>
      <c r="F152">
        <v>8.1999999999999993</v>
      </c>
      <c r="G152">
        <v>1.69</v>
      </c>
    </row>
    <row r="153" spans="2:7" x14ac:dyDescent="0.2">
      <c r="B153" t="s">
        <v>146</v>
      </c>
      <c r="C153">
        <v>2.2999999999999998</v>
      </c>
      <c r="D153">
        <v>0.62</v>
      </c>
      <c r="E153">
        <v>64.2</v>
      </c>
      <c r="F153">
        <v>32.1</v>
      </c>
      <c r="G153">
        <v>0.97</v>
      </c>
    </row>
    <row r="154" spans="2:7" x14ac:dyDescent="0.2">
      <c r="B154" t="s">
        <v>147</v>
      </c>
      <c r="C154">
        <v>2.4</v>
      </c>
      <c r="D154">
        <v>0.64</v>
      </c>
      <c r="E154">
        <v>67.5</v>
      </c>
      <c r="F154">
        <v>44.5</v>
      </c>
      <c r="G154">
        <v>0.94</v>
      </c>
    </row>
    <row r="155" spans="2:7" x14ac:dyDescent="0.2">
      <c r="B155" t="s">
        <v>148</v>
      </c>
      <c r="C155">
        <v>3.3</v>
      </c>
      <c r="D155">
        <v>0.8</v>
      </c>
      <c r="E155">
        <v>57.8</v>
      </c>
      <c r="F155">
        <v>16</v>
      </c>
      <c r="G155">
        <v>1.01</v>
      </c>
    </row>
    <row r="156" spans="2:7" x14ac:dyDescent="0.2">
      <c r="B156" t="s">
        <v>149</v>
      </c>
      <c r="C156">
        <v>3.2</v>
      </c>
      <c r="D156">
        <v>0.81</v>
      </c>
      <c r="E156">
        <v>60.4</v>
      </c>
      <c r="F156">
        <v>20.7</v>
      </c>
      <c r="G156">
        <v>0.95</v>
      </c>
    </row>
    <row r="157" spans="2:7" x14ac:dyDescent="0.2">
      <c r="B157" t="s">
        <v>150</v>
      </c>
      <c r="C157">
        <v>3.3</v>
      </c>
      <c r="D157">
        <v>0.79</v>
      </c>
      <c r="E157">
        <v>61.5</v>
      </c>
      <c r="F157">
        <v>19</v>
      </c>
      <c r="G157">
        <v>1.02</v>
      </c>
    </row>
    <row r="158" spans="2:7" x14ac:dyDescent="0.2">
      <c r="B158" t="s">
        <v>151</v>
      </c>
      <c r="C158">
        <v>4.1900000000000004</v>
      </c>
      <c r="D158">
        <v>0.7</v>
      </c>
      <c r="E158">
        <v>52.8</v>
      </c>
      <c r="F158">
        <v>5.4</v>
      </c>
      <c r="G158">
        <v>1.37</v>
      </c>
    </row>
    <row r="159" spans="2:7" x14ac:dyDescent="0.2">
      <c r="B159" t="s">
        <v>152</v>
      </c>
      <c r="C159">
        <v>3.9</v>
      </c>
      <c r="D159">
        <v>0.77</v>
      </c>
      <c r="E159">
        <v>49.9</v>
      </c>
      <c r="F159">
        <v>5.4</v>
      </c>
      <c r="G159">
        <v>1.39</v>
      </c>
    </row>
    <row r="160" spans="2:7" x14ac:dyDescent="0.2">
      <c r="B160" t="s">
        <v>153</v>
      </c>
      <c r="C160">
        <v>4.3499999999999996</v>
      </c>
      <c r="D160">
        <v>0.77</v>
      </c>
      <c r="E160">
        <v>37</v>
      </c>
      <c r="F160">
        <v>7.5</v>
      </c>
      <c r="G160">
        <v>1.47</v>
      </c>
    </row>
    <row r="161" spans="2:7" x14ac:dyDescent="0.2">
      <c r="B161" t="s">
        <v>154</v>
      </c>
      <c r="C161">
        <v>3.9</v>
      </c>
      <c r="D161">
        <v>0.66</v>
      </c>
      <c r="E161">
        <v>51</v>
      </c>
      <c r="F161">
        <v>10.8</v>
      </c>
      <c r="G161">
        <v>1.26</v>
      </c>
    </row>
    <row r="162" spans="2:7" x14ac:dyDescent="0.2">
      <c r="B162" t="s">
        <v>155</v>
      </c>
      <c r="C162">
        <v>3.4</v>
      </c>
      <c r="D162">
        <v>0.76</v>
      </c>
      <c r="E162">
        <v>54.9</v>
      </c>
      <c r="F162">
        <v>12.5</v>
      </c>
      <c r="G162">
        <v>1</v>
      </c>
    </row>
    <row r="163" spans="2:7" x14ac:dyDescent="0.2">
      <c r="B163" t="s">
        <v>156</v>
      </c>
      <c r="C163">
        <v>4.2</v>
      </c>
      <c r="D163">
        <v>0.56999999999999995</v>
      </c>
      <c r="E163">
        <v>41.8</v>
      </c>
      <c r="F163">
        <v>5.5</v>
      </c>
      <c r="G163">
        <v>1.73</v>
      </c>
    </row>
    <row r="164" spans="2:7" x14ac:dyDescent="0.2">
      <c r="B164" t="s">
        <v>157</v>
      </c>
      <c r="C164">
        <v>3.7</v>
      </c>
      <c r="D164">
        <v>0.78</v>
      </c>
      <c r="E164">
        <v>5.2</v>
      </c>
      <c r="F164">
        <v>14.4</v>
      </c>
      <c r="G164">
        <v>1.1399999999999999</v>
      </c>
    </row>
    <row r="165" spans="2:7" x14ac:dyDescent="0.2">
      <c r="B165" t="s">
        <v>158</v>
      </c>
      <c r="C165">
        <v>3.33</v>
      </c>
      <c r="D165">
        <v>0.86</v>
      </c>
      <c r="E165">
        <v>1.6</v>
      </c>
      <c r="F165">
        <v>14.3</v>
      </c>
      <c r="G165">
        <v>0.83</v>
      </c>
    </row>
    <row r="166" spans="2:7" x14ac:dyDescent="0.2">
      <c r="B166" t="s">
        <v>159</v>
      </c>
      <c r="C166">
        <v>4.3</v>
      </c>
      <c r="D166">
        <v>0.64</v>
      </c>
      <c r="E166">
        <v>0.3</v>
      </c>
      <c r="F166">
        <v>16.7</v>
      </c>
      <c r="G166">
        <v>2.0099999999999998</v>
      </c>
    </row>
    <row r="167" spans="2:7" x14ac:dyDescent="0.2">
      <c r="B167" t="s">
        <v>160</v>
      </c>
      <c r="C167">
        <v>3.8</v>
      </c>
      <c r="D167">
        <v>0.88</v>
      </c>
      <c r="E167">
        <v>12.3</v>
      </c>
      <c r="F167">
        <v>12.5</v>
      </c>
      <c r="G167">
        <v>1.02</v>
      </c>
    </row>
    <row r="168" spans="2:7" x14ac:dyDescent="0.2">
      <c r="B168" t="s">
        <v>161</v>
      </c>
      <c r="C168">
        <v>3.8</v>
      </c>
      <c r="D168">
        <v>0.83</v>
      </c>
      <c r="E168">
        <v>4.4000000000000004</v>
      </c>
      <c r="F168">
        <v>16.100000000000001</v>
      </c>
      <c r="G168">
        <v>0.88</v>
      </c>
    </row>
    <row r="169" spans="2:7" x14ac:dyDescent="0.2">
      <c r="B169" t="s">
        <v>162</v>
      </c>
      <c r="C169">
        <v>3.7</v>
      </c>
      <c r="D169">
        <v>0.59</v>
      </c>
      <c r="E169">
        <v>37.799999999999997</v>
      </c>
      <c r="F169">
        <v>7</v>
      </c>
      <c r="G169">
        <v>1.4</v>
      </c>
    </row>
    <row r="170" spans="2:7" x14ac:dyDescent="0.2">
      <c r="B170" t="s">
        <v>163</v>
      </c>
      <c r="C170">
        <v>3.7</v>
      </c>
      <c r="D170">
        <v>0.5</v>
      </c>
      <c r="E170">
        <v>28.6</v>
      </c>
      <c r="F170">
        <v>6.9</v>
      </c>
      <c r="G170">
        <v>1.21</v>
      </c>
    </row>
    <row r="171" spans="2:7" x14ac:dyDescent="0.2">
      <c r="B171" t="s">
        <v>164</v>
      </c>
      <c r="C171">
        <v>4.2</v>
      </c>
      <c r="D171">
        <v>0.64</v>
      </c>
      <c r="E171">
        <v>19.8</v>
      </c>
      <c r="F171">
        <v>7.7</v>
      </c>
      <c r="G171">
        <v>1.44</v>
      </c>
    </row>
    <row r="172" spans="2:7" x14ac:dyDescent="0.2">
      <c r="B172" t="s">
        <v>165</v>
      </c>
      <c r="C172">
        <v>3.6</v>
      </c>
      <c r="D172">
        <v>0.48</v>
      </c>
      <c r="E172">
        <v>39.6</v>
      </c>
      <c r="F172">
        <v>8.1999999999999993</v>
      </c>
      <c r="G172">
        <v>1.17</v>
      </c>
    </row>
    <row r="173" spans="2:7" x14ac:dyDescent="0.2">
      <c r="B173" t="s">
        <v>166</v>
      </c>
      <c r="C173">
        <v>3.1</v>
      </c>
      <c r="D173">
        <v>0.5</v>
      </c>
      <c r="E173">
        <v>79.2</v>
      </c>
      <c r="F173">
        <v>10.1</v>
      </c>
      <c r="G173">
        <v>1.1000000000000001</v>
      </c>
    </row>
    <row r="174" spans="2:7" x14ac:dyDescent="0.2">
      <c r="B174" t="s">
        <v>167</v>
      </c>
      <c r="C174">
        <v>4.3499999999999996</v>
      </c>
      <c r="D174">
        <v>0.73</v>
      </c>
      <c r="E174">
        <v>28.3</v>
      </c>
      <c r="F174">
        <v>9.5</v>
      </c>
      <c r="G174">
        <v>1.39</v>
      </c>
    </row>
    <row r="175" spans="2:7" x14ac:dyDescent="0.2">
      <c r="B175" t="s">
        <v>168</v>
      </c>
      <c r="C175">
        <v>3.6</v>
      </c>
      <c r="D175">
        <v>0.77</v>
      </c>
      <c r="E175">
        <v>47.8</v>
      </c>
      <c r="F175">
        <v>12</v>
      </c>
      <c r="G175">
        <v>1.06</v>
      </c>
    </row>
    <row r="176" spans="2:7" x14ac:dyDescent="0.2">
      <c r="B176" t="s">
        <v>169</v>
      </c>
      <c r="C176">
        <v>3.9</v>
      </c>
      <c r="D176">
        <v>0.73</v>
      </c>
      <c r="E176">
        <v>51.2</v>
      </c>
      <c r="F176">
        <v>6.6</v>
      </c>
      <c r="G176">
        <v>1.48</v>
      </c>
    </row>
    <row r="177" spans="2:7" x14ac:dyDescent="0.2">
      <c r="B177" t="s">
        <v>170</v>
      </c>
      <c r="C177">
        <v>3.9</v>
      </c>
      <c r="D177">
        <v>0.79</v>
      </c>
      <c r="E177">
        <v>54.6</v>
      </c>
      <c r="F177">
        <v>8.5</v>
      </c>
      <c r="G177">
        <v>1.4</v>
      </c>
    </row>
    <row r="178" spans="2:7" x14ac:dyDescent="0.2">
      <c r="B178" t="s">
        <v>171</v>
      </c>
      <c r="C178">
        <v>3.7</v>
      </c>
      <c r="D178">
        <v>0.69</v>
      </c>
      <c r="E178">
        <v>58.7</v>
      </c>
      <c r="F178">
        <v>10.8</v>
      </c>
      <c r="G178">
        <v>1.29</v>
      </c>
    </row>
    <row r="179" spans="2:7" x14ac:dyDescent="0.2">
      <c r="B179" t="s">
        <v>172</v>
      </c>
      <c r="C179">
        <v>3.8</v>
      </c>
      <c r="D179">
        <v>0.8</v>
      </c>
      <c r="E179">
        <v>48.4</v>
      </c>
      <c r="F179">
        <v>8.1999999999999993</v>
      </c>
      <c r="G179">
        <v>1.46</v>
      </c>
    </row>
    <row r="180" spans="2:7" x14ac:dyDescent="0.2">
      <c r="B180" t="s">
        <v>173</v>
      </c>
      <c r="C180">
        <v>4</v>
      </c>
      <c r="D180">
        <v>0.81</v>
      </c>
      <c r="E180">
        <v>53.9</v>
      </c>
      <c r="F180">
        <v>6</v>
      </c>
      <c r="G180">
        <v>1.35</v>
      </c>
    </row>
    <row r="181" spans="2:7" x14ac:dyDescent="0.2">
      <c r="B181" t="s">
        <v>174</v>
      </c>
      <c r="C181">
        <v>4.2</v>
      </c>
      <c r="D181">
        <v>0.82</v>
      </c>
      <c r="E181">
        <v>48</v>
      </c>
      <c r="F181">
        <v>5.9</v>
      </c>
      <c r="G181">
        <v>1.42</v>
      </c>
    </row>
    <row r="182" spans="2:7" x14ac:dyDescent="0.2">
      <c r="B182" t="s">
        <v>175</v>
      </c>
      <c r="C182">
        <v>3.5</v>
      </c>
      <c r="D182">
        <v>0.8</v>
      </c>
      <c r="E182">
        <v>39.200000000000003</v>
      </c>
      <c r="F182">
        <v>13.6</v>
      </c>
      <c r="G182">
        <v>1.1000000000000001</v>
      </c>
    </row>
    <row r="183" spans="2:7" x14ac:dyDescent="0.2">
      <c r="B183" t="s">
        <v>176</v>
      </c>
      <c r="C183">
        <v>3.4</v>
      </c>
      <c r="D183">
        <v>0.53</v>
      </c>
      <c r="E183">
        <v>31.1</v>
      </c>
      <c r="F183">
        <v>15.4</v>
      </c>
      <c r="G183">
        <v>1.21</v>
      </c>
    </row>
    <row r="184" spans="2:7" x14ac:dyDescent="0.2">
      <c r="B184" t="s">
        <v>177</v>
      </c>
      <c r="C184">
        <v>4.4000000000000004</v>
      </c>
      <c r="D184">
        <v>0.82</v>
      </c>
      <c r="E184">
        <v>46.4</v>
      </c>
      <c r="F184">
        <v>5.2</v>
      </c>
      <c r="G184">
        <v>1.39</v>
      </c>
    </row>
    <row r="185" spans="2:7" x14ac:dyDescent="0.2">
      <c r="B185" t="s">
        <v>178</v>
      </c>
      <c r="C185">
        <v>4.2</v>
      </c>
      <c r="D185">
        <v>0.82</v>
      </c>
      <c r="E185">
        <v>40.299999999999997</v>
      </c>
      <c r="F185">
        <v>6.2</v>
      </c>
      <c r="G185">
        <v>1.33</v>
      </c>
    </row>
    <row r="186" spans="2:7" x14ac:dyDescent="0.2">
      <c r="B186" t="s">
        <v>179</v>
      </c>
      <c r="C186">
        <v>4.5</v>
      </c>
      <c r="D186">
        <v>0.56999999999999995</v>
      </c>
      <c r="E186">
        <v>51</v>
      </c>
      <c r="F186">
        <v>11.7</v>
      </c>
      <c r="G186">
        <v>1.7</v>
      </c>
    </row>
    <row r="187" spans="2:7" x14ac:dyDescent="0.2">
      <c r="B187" t="s">
        <v>180</v>
      </c>
      <c r="C187">
        <v>3.3</v>
      </c>
      <c r="D187">
        <v>0.72</v>
      </c>
      <c r="E187">
        <v>68.599999999999994</v>
      </c>
      <c r="F187">
        <v>10.199999999999999</v>
      </c>
      <c r="G187">
        <v>1.2</v>
      </c>
    </row>
    <row r="188" spans="2:7" x14ac:dyDescent="0.2">
      <c r="B188" t="s">
        <v>181</v>
      </c>
      <c r="C188">
        <v>4.4000000000000004</v>
      </c>
      <c r="D188">
        <v>0.67</v>
      </c>
      <c r="E188">
        <v>17.5</v>
      </c>
      <c r="F188">
        <v>6.8</v>
      </c>
      <c r="G188">
        <v>1.31</v>
      </c>
    </row>
    <row r="189" spans="2:7" x14ac:dyDescent="0.2">
      <c r="B189" t="s">
        <v>182</v>
      </c>
      <c r="C189">
        <v>4.5</v>
      </c>
      <c r="D189">
        <v>0.63</v>
      </c>
      <c r="E189">
        <v>62</v>
      </c>
      <c r="F189">
        <v>12.3</v>
      </c>
      <c r="G189">
        <v>1.47</v>
      </c>
    </row>
    <row r="190" spans="2:7" x14ac:dyDescent="0.2">
      <c r="B190" t="s">
        <v>183</v>
      </c>
      <c r="C190">
        <v>3.3</v>
      </c>
      <c r="D190">
        <v>0.67</v>
      </c>
      <c r="E190">
        <v>67.099999999999994</v>
      </c>
      <c r="F190">
        <v>14.9</v>
      </c>
      <c r="G190">
        <v>0.99</v>
      </c>
    </row>
    <row r="191" spans="2:7" x14ac:dyDescent="0.2">
      <c r="B191" t="s">
        <v>184</v>
      </c>
      <c r="C191">
        <v>3.6</v>
      </c>
      <c r="D191">
        <v>0.74</v>
      </c>
      <c r="E191">
        <v>67.8</v>
      </c>
      <c r="F191">
        <v>7.8</v>
      </c>
      <c r="G191">
        <v>1.29</v>
      </c>
    </row>
    <row r="192" spans="2:7" x14ac:dyDescent="0.2">
      <c r="B192" t="s">
        <v>185</v>
      </c>
      <c r="C192">
        <v>3.5</v>
      </c>
      <c r="D192">
        <v>0.75</v>
      </c>
      <c r="E192">
        <v>36.4</v>
      </c>
      <c r="F192">
        <v>8</v>
      </c>
      <c r="G192">
        <v>1.07</v>
      </c>
    </row>
    <row r="193" spans="2:7" x14ac:dyDescent="0.2">
      <c r="B193" t="s">
        <v>186</v>
      </c>
      <c r="C193">
        <v>4</v>
      </c>
      <c r="D193">
        <v>0.72</v>
      </c>
      <c r="E193">
        <v>36.5</v>
      </c>
      <c r="F193">
        <v>5.9</v>
      </c>
      <c r="G193">
        <v>1.52</v>
      </c>
    </row>
    <row r="194" spans="2:7" x14ac:dyDescent="0.2">
      <c r="B194" t="s">
        <v>187</v>
      </c>
      <c r="C194">
        <v>3.5</v>
      </c>
      <c r="D194">
        <v>0.85</v>
      </c>
      <c r="E194">
        <v>62.7</v>
      </c>
      <c r="F194">
        <v>15</v>
      </c>
      <c r="G194">
        <v>1.05</v>
      </c>
    </row>
    <row r="195" spans="2:7" x14ac:dyDescent="0.2">
      <c r="B195" t="s">
        <v>188</v>
      </c>
      <c r="C195">
        <v>3.07</v>
      </c>
      <c r="D195">
        <v>0.78</v>
      </c>
      <c r="E195">
        <v>25.5</v>
      </c>
      <c r="F195">
        <v>15.8</v>
      </c>
      <c r="G195">
        <v>1.1399999999999999</v>
      </c>
    </row>
    <row r="196" spans="2:7" x14ac:dyDescent="0.2">
      <c r="B196" t="s">
        <v>189</v>
      </c>
      <c r="C196">
        <v>3.01</v>
      </c>
      <c r="D196">
        <v>0.83</v>
      </c>
      <c r="E196">
        <v>43.7</v>
      </c>
      <c r="F196">
        <v>13.4</v>
      </c>
      <c r="G196">
        <v>0.82</v>
      </c>
    </row>
    <row r="197" spans="2:7" x14ac:dyDescent="0.2">
      <c r="B197" t="s">
        <v>190</v>
      </c>
      <c r="C197">
        <v>4.4000000000000004</v>
      </c>
      <c r="D197">
        <v>0.56000000000000005</v>
      </c>
      <c r="E197">
        <v>40.9</v>
      </c>
      <c r="F197">
        <v>6.7</v>
      </c>
      <c r="G197">
        <v>1.51</v>
      </c>
    </row>
    <row r="198" spans="2:7" x14ac:dyDescent="0.2">
      <c r="B198" t="s">
        <v>191</v>
      </c>
      <c r="C198">
        <v>4.4000000000000004</v>
      </c>
      <c r="D198">
        <v>0.74</v>
      </c>
      <c r="E198">
        <v>60.3</v>
      </c>
      <c r="F198">
        <v>5.8</v>
      </c>
      <c r="G198">
        <v>1.69</v>
      </c>
    </row>
    <row r="199" spans="2:7" x14ac:dyDescent="0.2">
      <c r="B199" t="s">
        <v>192</v>
      </c>
      <c r="C199">
        <v>3.8</v>
      </c>
      <c r="D199">
        <v>0.66</v>
      </c>
      <c r="E199">
        <v>42.6</v>
      </c>
      <c r="F199">
        <v>7.6</v>
      </c>
      <c r="G199">
        <v>1.39</v>
      </c>
    </row>
    <row r="200" spans="2:7" x14ac:dyDescent="0.2">
      <c r="B200" t="s">
        <v>193</v>
      </c>
      <c r="C200">
        <v>4.04</v>
      </c>
      <c r="D200">
        <v>0.71</v>
      </c>
      <c r="E200">
        <v>66.7</v>
      </c>
      <c r="F200">
        <v>5.3</v>
      </c>
      <c r="G200">
        <v>1.51</v>
      </c>
    </row>
    <row r="201" spans="2:7" x14ac:dyDescent="0.2">
      <c r="B201" t="s">
        <v>194</v>
      </c>
      <c r="C201">
        <v>3.37</v>
      </c>
      <c r="D201">
        <v>0.78</v>
      </c>
      <c r="E201">
        <v>84.6</v>
      </c>
      <c r="F201">
        <v>20</v>
      </c>
      <c r="G201">
        <v>1.07</v>
      </c>
    </row>
    <row r="202" spans="2:7" x14ac:dyDescent="0.2">
      <c r="B202" t="s">
        <v>195</v>
      </c>
      <c r="C202">
        <v>3.8</v>
      </c>
      <c r="D202">
        <v>0.79</v>
      </c>
      <c r="E202">
        <v>37.1</v>
      </c>
      <c r="F202">
        <v>4.4000000000000004</v>
      </c>
      <c r="G202">
        <v>1.54</v>
      </c>
    </row>
    <row r="203" spans="2:7" x14ac:dyDescent="0.2">
      <c r="B203" t="s">
        <v>196</v>
      </c>
      <c r="C203">
        <v>3.7</v>
      </c>
      <c r="D203">
        <v>0.8</v>
      </c>
      <c r="E203">
        <v>53.6</v>
      </c>
      <c r="F203">
        <v>7.8</v>
      </c>
      <c r="G203">
        <v>1.27</v>
      </c>
    </row>
    <row r="204" spans="2:7" x14ac:dyDescent="0.2">
      <c r="B204" t="s">
        <v>197</v>
      </c>
      <c r="C204">
        <v>3.8</v>
      </c>
      <c r="D204">
        <v>0.65</v>
      </c>
      <c r="E204">
        <v>3.2</v>
      </c>
      <c r="F204">
        <v>13.8</v>
      </c>
      <c r="G204">
        <v>1.17</v>
      </c>
    </row>
    <row r="205" spans="2:7" x14ac:dyDescent="0.2">
      <c r="B205" t="s">
        <v>198</v>
      </c>
      <c r="C205">
        <v>3.8</v>
      </c>
      <c r="D205">
        <v>0.75</v>
      </c>
      <c r="E205">
        <v>52.1</v>
      </c>
      <c r="F205">
        <v>2.9</v>
      </c>
      <c r="G205">
        <v>1.48</v>
      </c>
    </row>
    <row r="206" spans="2:7" x14ac:dyDescent="0.2">
      <c r="B206" t="s">
        <v>199</v>
      </c>
      <c r="C206">
        <v>3.7</v>
      </c>
      <c r="D206">
        <v>0.75</v>
      </c>
      <c r="E206">
        <v>51.3</v>
      </c>
      <c r="F206">
        <v>8.6</v>
      </c>
      <c r="G206">
        <v>1.37</v>
      </c>
    </row>
    <row r="207" spans="2:7" x14ac:dyDescent="0.2">
      <c r="B207" t="s">
        <v>200</v>
      </c>
      <c r="C207">
        <v>3</v>
      </c>
      <c r="D207">
        <v>0.79</v>
      </c>
      <c r="E207">
        <v>34.200000000000003</v>
      </c>
      <c r="F207">
        <v>13.1</v>
      </c>
      <c r="G207">
        <v>1.02</v>
      </c>
    </row>
    <row r="208" spans="2:7" x14ac:dyDescent="0.2">
      <c r="B208" t="s">
        <v>201</v>
      </c>
      <c r="C208">
        <v>3.8</v>
      </c>
      <c r="D208">
        <v>0.72</v>
      </c>
      <c r="E208">
        <v>30.6</v>
      </c>
      <c r="F208">
        <v>10.8</v>
      </c>
      <c r="G208">
        <v>1.61</v>
      </c>
    </row>
    <row r="209" spans="2:7" x14ac:dyDescent="0.2">
      <c r="B209" t="s">
        <v>202</v>
      </c>
      <c r="C209">
        <v>2.95</v>
      </c>
      <c r="D209">
        <v>0.78</v>
      </c>
      <c r="E209">
        <v>71.599999999999994</v>
      </c>
      <c r="F209">
        <v>46</v>
      </c>
      <c r="G209">
        <v>0.95</v>
      </c>
    </row>
    <row r="210" spans="2:7" x14ac:dyDescent="0.2">
      <c r="B210" t="s">
        <v>203</v>
      </c>
      <c r="C210">
        <v>3.28</v>
      </c>
      <c r="D210">
        <v>0.79</v>
      </c>
      <c r="E210">
        <v>68.8</v>
      </c>
      <c r="F210">
        <v>13.3</v>
      </c>
      <c r="G210">
        <v>0.87</v>
      </c>
    </row>
    <row r="211" spans="2:7" x14ac:dyDescent="0.2">
      <c r="B211" t="s">
        <v>204</v>
      </c>
      <c r="C211">
        <v>3.43</v>
      </c>
      <c r="D211">
        <v>0.72</v>
      </c>
      <c r="E211">
        <v>58.4</v>
      </c>
      <c r="F211">
        <v>20.9</v>
      </c>
      <c r="G211">
        <v>0.85</v>
      </c>
    </row>
    <row r="212" spans="2:7" x14ac:dyDescent="0.2">
      <c r="B212" t="s">
        <v>205</v>
      </c>
      <c r="C212">
        <v>3.8</v>
      </c>
      <c r="D212">
        <v>0.74</v>
      </c>
      <c r="E212">
        <v>32.5</v>
      </c>
      <c r="F212">
        <v>11.4</v>
      </c>
      <c r="G212">
        <v>1.38</v>
      </c>
    </row>
    <row r="213" spans="2:7" x14ac:dyDescent="0.2">
      <c r="B213" t="s">
        <v>206</v>
      </c>
      <c r="C213">
        <v>3.9</v>
      </c>
      <c r="D213">
        <v>0.6</v>
      </c>
      <c r="E213">
        <v>38.1</v>
      </c>
      <c r="F213">
        <v>8.8000000000000007</v>
      </c>
      <c r="G213">
        <v>1.31</v>
      </c>
    </row>
    <row r="214" spans="2:7" x14ac:dyDescent="0.2">
      <c r="B214" t="s">
        <v>207</v>
      </c>
      <c r="C214">
        <v>3.9</v>
      </c>
      <c r="D214">
        <v>0.59</v>
      </c>
      <c r="E214">
        <v>36.700000000000003</v>
      </c>
      <c r="F214">
        <v>9.8000000000000007</v>
      </c>
      <c r="G214">
        <v>1.26</v>
      </c>
    </row>
    <row r="215" spans="2:7" x14ac:dyDescent="0.2">
      <c r="B215" t="s">
        <v>208</v>
      </c>
      <c r="C215">
        <v>3.9</v>
      </c>
      <c r="D215">
        <v>0.62</v>
      </c>
      <c r="E215">
        <v>30.8</v>
      </c>
      <c r="F215">
        <v>8.9</v>
      </c>
      <c r="G215">
        <v>1.32</v>
      </c>
    </row>
    <row r="216" spans="2:7" x14ac:dyDescent="0.2">
      <c r="B216" t="s">
        <v>209</v>
      </c>
      <c r="C216">
        <v>4</v>
      </c>
      <c r="D216">
        <v>0.78</v>
      </c>
      <c r="E216">
        <v>42.6</v>
      </c>
      <c r="F216">
        <v>6.3</v>
      </c>
      <c r="G216">
        <v>1.36</v>
      </c>
    </row>
    <row r="217" spans="2:7" x14ac:dyDescent="0.2">
      <c r="B217" t="s">
        <v>210</v>
      </c>
      <c r="C217">
        <v>3.6</v>
      </c>
      <c r="D217">
        <v>0.71</v>
      </c>
      <c r="E217">
        <v>68.3</v>
      </c>
      <c r="F217">
        <v>8</v>
      </c>
      <c r="G217">
        <v>1.22</v>
      </c>
    </row>
    <row r="218" spans="2:7" x14ac:dyDescent="0.2">
      <c r="B218" t="s">
        <v>211</v>
      </c>
      <c r="C218">
        <v>3.6</v>
      </c>
      <c r="D218">
        <v>0.75</v>
      </c>
      <c r="E218">
        <v>63.9</v>
      </c>
      <c r="F218">
        <v>9.8000000000000007</v>
      </c>
      <c r="G218">
        <v>1.26</v>
      </c>
    </row>
    <row r="219" spans="2:7" x14ac:dyDescent="0.2">
      <c r="B219" t="s">
        <v>212</v>
      </c>
      <c r="C219">
        <v>4.4000000000000004</v>
      </c>
      <c r="D219">
        <v>0.54</v>
      </c>
      <c r="E219">
        <v>33.1</v>
      </c>
      <c r="F219">
        <v>5</v>
      </c>
      <c r="G219">
        <v>1.5</v>
      </c>
    </row>
    <row r="220" spans="2:7" x14ac:dyDescent="0.2">
      <c r="B220" t="s">
        <v>213</v>
      </c>
      <c r="C220">
        <v>4.0999999999999996</v>
      </c>
      <c r="D220">
        <v>0.55000000000000004</v>
      </c>
      <c r="E220">
        <v>28</v>
      </c>
      <c r="F220">
        <v>5.3</v>
      </c>
      <c r="G220">
        <v>1.34</v>
      </c>
    </row>
    <row r="221" spans="2:7" x14ac:dyDescent="0.2">
      <c r="B221" t="s">
        <v>214</v>
      </c>
      <c r="C221">
        <v>3.5</v>
      </c>
      <c r="D221">
        <v>0.76</v>
      </c>
      <c r="E221">
        <v>28.4</v>
      </c>
      <c r="F221">
        <v>11.2</v>
      </c>
      <c r="G221">
        <v>1.55</v>
      </c>
    </row>
    <row r="222" spans="2:7" x14ac:dyDescent="0.2">
      <c r="B222" t="s">
        <v>215</v>
      </c>
      <c r="C222">
        <v>4.2</v>
      </c>
      <c r="D222">
        <v>0.86</v>
      </c>
      <c r="E222">
        <v>37.1</v>
      </c>
      <c r="F222">
        <v>11.1</v>
      </c>
      <c r="G222">
        <v>1.27</v>
      </c>
    </row>
    <row r="223" spans="2:7" x14ac:dyDescent="0.2">
      <c r="B223" t="s">
        <v>216</v>
      </c>
      <c r="C223">
        <v>3.16</v>
      </c>
      <c r="D223">
        <v>0.86</v>
      </c>
      <c r="E223">
        <v>73.400000000000006</v>
      </c>
      <c r="F223">
        <v>11.4</v>
      </c>
      <c r="G223">
        <v>1</v>
      </c>
    </row>
    <row r="224" spans="2:7" x14ac:dyDescent="0.2">
      <c r="B224" t="s">
        <v>217</v>
      </c>
      <c r="C224">
        <v>4.46</v>
      </c>
      <c r="D224">
        <v>0.71</v>
      </c>
      <c r="E224">
        <v>41.1</v>
      </c>
      <c r="F224">
        <v>5.5</v>
      </c>
      <c r="G224">
        <v>1.36</v>
      </c>
    </row>
    <row r="225" spans="2:7" x14ac:dyDescent="0.2">
      <c r="B225" t="s">
        <v>218</v>
      </c>
      <c r="C225">
        <v>2.79</v>
      </c>
      <c r="D225">
        <v>0.85</v>
      </c>
      <c r="E225">
        <v>87.3</v>
      </c>
      <c r="F225">
        <v>63.6</v>
      </c>
      <c r="G225">
        <v>0.83</v>
      </c>
    </row>
    <row r="226" spans="2:7" x14ac:dyDescent="0.2">
      <c r="B226" t="s">
        <v>219</v>
      </c>
      <c r="C226">
        <v>2.8</v>
      </c>
      <c r="D226">
        <v>0.66</v>
      </c>
      <c r="E226">
        <v>71.3</v>
      </c>
      <c r="F226">
        <v>15</v>
      </c>
      <c r="G226">
        <v>1.04</v>
      </c>
    </row>
    <row r="227" spans="2:7" x14ac:dyDescent="0.2">
      <c r="B227" t="s">
        <v>220</v>
      </c>
      <c r="C227">
        <v>3.8</v>
      </c>
      <c r="D227">
        <v>0.56999999999999995</v>
      </c>
      <c r="E227">
        <v>59.2</v>
      </c>
      <c r="F227">
        <v>8.9</v>
      </c>
      <c r="G227">
        <v>1.26</v>
      </c>
    </row>
    <row r="228" spans="2:7" x14ac:dyDescent="0.2">
      <c r="B228" t="s">
        <v>221</v>
      </c>
      <c r="C228">
        <v>3.8</v>
      </c>
      <c r="D228">
        <v>0.6</v>
      </c>
      <c r="E228">
        <v>69.5</v>
      </c>
      <c r="F228">
        <v>10.5</v>
      </c>
      <c r="G228">
        <v>1.1599999999999999</v>
      </c>
    </row>
    <row r="229" spans="2:7" x14ac:dyDescent="0.2">
      <c r="B229" t="s">
        <v>222</v>
      </c>
      <c r="C229">
        <v>1.8</v>
      </c>
      <c r="D229">
        <v>0.81</v>
      </c>
      <c r="E229">
        <v>78.599999999999994</v>
      </c>
      <c r="F229">
        <v>36.799999999999997</v>
      </c>
      <c r="G229">
        <v>0.78</v>
      </c>
    </row>
    <row r="230" spans="2:7" x14ac:dyDescent="0.2">
      <c r="B230" t="s">
        <v>223</v>
      </c>
      <c r="C230">
        <v>4.22</v>
      </c>
      <c r="D230">
        <v>0.85</v>
      </c>
      <c r="E230">
        <v>71.7</v>
      </c>
      <c r="F230">
        <v>7.8</v>
      </c>
      <c r="G230">
        <v>1.29</v>
      </c>
    </row>
    <row r="231" spans="2:7" x14ac:dyDescent="0.2">
      <c r="B231" t="s">
        <v>224</v>
      </c>
      <c r="C231">
        <v>3.78</v>
      </c>
      <c r="D231">
        <v>0.81</v>
      </c>
      <c r="E231">
        <v>55.4</v>
      </c>
      <c r="F231">
        <v>4.5</v>
      </c>
      <c r="G231">
        <v>1.31</v>
      </c>
    </row>
    <row r="232" spans="2:7" x14ac:dyDescent="0.2">
      <c r="B232" t="s">
        <v>225</v>
      </c>
      <c r="C232">
        <v>4.3</v>
      </c>
      <c r="D232">
        <v>0.75</v>
      </c>
      <c r="E232">
        <v>35</v>
      </c>
      <c r="F232">
        <v>6.4</v>
      </c>
      <c r="G232">
        <v>1.51</v>
      </c>
    </row>
    <row r="233" spans="2:7" x14ac:dyDescent="0.2">
      <c r="B233" t="s">
        <v>226</v>
      </c>
      <c r="C233">
        <v>4.3</v>
      </c>
      <c r="D233">
        <v>0.72</v>
      </c>
      <c r="E233">
        <v>28.9</v>
      </c>
      <c r="F233">
        <v>7.1</v>
      </c>
      <c r="G233">
        <v>1.92</v>
      </c>
    </row>
    <row r="234" spans="2:7" x14ac:dyDescent="0.2">
      <c r="B234" t="s">
        <v>227</v>
      </c>
      <c r="C234">
        <v>3.7</v>
      </c>
      <c r="D234">
        <v>0.83</v>
      </c>
      <c r="E234">
        <v>16.3</v>
      </c>
      <c r="F234">
        <v>4.8</v>
      </c>
      <c r="G234">
        <v>1.81</v>
      </c>
    </row>
    <row r="235" spans="2:7" x14ac:dyDescent="0.2">
      <c r="B235" t="s">
        <v>228</v>
      </c>
      <c r="C235">
        <v>3.5</v>
      </c>
      <c r="D235">
        <v>0.8</v>
      </c>
      <c r="E235">
        <v>50</v>
      </c>
      <c r="F235">
        <v>7.9</v>
      </c>
      <c r="G235">
        <v>1.41</v>
      </c>
    </row>
    <row r="236" spans="2:7" x14ac:dyDescent="0.2">
      <c r="B236" t="s">
        <v>229</v>
      </c>
      <c r="C236">
        <v>4.3</v>
      </c>
      <c r="D236">
        <v>0.61</v>
      </c>
      <c r="E236">
        <v>50.2</v>
      </c>
      <c r="F236">
        <v>5</v>
      </c>
      <c r="G236">
        <v>1.66</v>
      </c>
    </row>
    <row r="237" spans="2:7" x14ac:dyDescent="0.2">
      <c r="B237" t="s">
        <v>230</v>
      </c>
      <c r="C237">
        <v>3.8</v>
      </c>
      <c r="D237">
        <v>0.71</v>
      </c>
      <c r="E237">
        <v>56.5</v>
      </c>
      <c r="F237">
        <v>7</v>
      </c>
      <c r="G237">
        <v>1.43</v>
      </c>
    </row>
    <row r="238" spans="2:7" x14ac:dyDescent="0.2">
      <c r="B238" t="s">
        <v>231</v>
      </c>
      <c r="C238">
        <v>4</v>
      </c>
      <c r="D238">
        <v>0.78</v>
      </c>
      <c r="E238">
        <v>39.700000000000003</v>
      </c>
      <c r="F238">
        <v>10</v>
      </c>
      <c r="G238">
        <v>1.63</v>
      </c>
    </row>
    <row r="239" spans="2:7" x14ac:dyDescent="0.2">
      <c r="B239" t="s">
        <v>232</v>
      </c>
      <c r="C239">
        <v>3.9</v>
      </c>
      <c r="D239">
        <v>0.74</v>
      </c>
      <c r="E239">
        <v>57.3</v>
      </c>
      <c r="F239">
        <v>16.100000000000001</v>
      </c>
      <c r="G239">
        <v>1.28</v>
      </c>
    </row>
    <row r="240" spans="2:7" x14ac:dyDescent="0.2">
      <c r="B240" t="s">
        <v>233</v>
      </c>
      <c r="C240">
        <v>4.3499999999999996</v>
      </c>
      <c r="D240">
        <v>0.72</v>
      </c>
      <c r="E240">
        <v>58.3</v>
      </c>
      <c r="F240">
        <v>6.3</v>
      </c>
      <c r="G240">
        <v>1.42</v>
      </c>
    </row>
    <row r="241" spans="2:7" x14ac:dyDescent="0.2">
      <c r="B241" t="s">
        <v>234</v>
      </c>
      <c r="C241">
        <v>4.2</v>
      </c>
      <c r="D241">
        <v>0.82</v>
      </c>
      <c r="E241">
        <v>44.4</v>
      </c>
      <c r="F241">
        <v>9.6</v>
      </c>
      <c r="G241">
        <v>1.4</v>
      </c>
    </row>
    <row r="242" spans="2:7" x14ac:dyDescent="0.2">
      <c r="B242" t="s">
        <v>235</v>
      </c>
      <c r="C242">
        <v>3.83</v>
      </c>
      <c r="D242">
        <v>0.88</v>
      </c>
      <c r="E242">
        <v>50.7</v>
      </c>
      <c r="F242">
        <v>12.6</v>
      </c>
      <c r="G242">
        <v>1.1499999999999999</v>
      </c>
    </row>
    <row r="243" spans="2:7" x14ac:dyDescent="0.2">
      <c r="B243" t="s">
        <v>236</v>
      </c>
      <c r="C243">
        <v>4.2699999999999996</v>
      </c>
      <c r="D243">
        <v>0.73</v>
      </c>
      <c r="E243">
        <v>59.6</v>
      </c>
      <c r="F243">
        <v>6.3</v>
      </c>
      <c r="G243">
        <v>1.43</v>
      </c>
    </row>
    <row r="244" spans="2:7" x14ac:dyDescent="0.2">
      <c r="B244" t="s">
        <v>237</v>
      </c>
      <c r="C244">
        <v>3.8</v>
      </c>
      <c r="D244">
        <v>0.77</v>
      </c>
      <c r="E244">
        <v>7.4</v>
      </c>
      <c r="F244">
        <v>10</v>
      </c>
      <c r="G244">
        <v>1.18</v>
      </c>
    </row>
    <row r="245" spans="2:7" x14ac:dyDescent="0.2">
      <c r="B245" t="s">
        <v>238</v>
      </c>
      <c r="C245">
        <v>4.2</v>
      </c>
      <c r="D245">
        <v>0.32</v>
      </c>
      <c r="E245">
        <v>35.799999999999997</v>
      </c>
      <c r="F245">
        <v>11.8</v>
      </c>
      <c r="G245">
        <v>1.89</v>
      </c>
    </row>
    <row r="246" spans="2:7" x14ac:dyDescent="0.2">
      <c r="B246" t="s">
        <v>239</v>
      </c>
      <c r="C246">
        <v>3.8</v>
      </c>
      <c r="D246">
        <v>0.68</v>
      </c>
      <c r="E246">
        <v>64.400000000000006</v>
      </c>
      <c r="F246">
        <v>9.3000000000000007</v>
      </c>
      <c r="G246">
        <v>1.49</v>
      </c>
    </row>
    <row r="247" spans="2:7" x14ac:dyDescent="0.2">
      <c r="B247" t="s">
        <v>240</v>
      </c>
      <c r="C247">
        <v>4.2</v>
      </c>
      <c r="D247">
        <v>0.76</v>
      </c>
      <c r="E247">
        <v>84.2</v>
      </c>
      <c r="G247">
        <v>1.44</v>
      </c>
    </row>
    <row r="248" spans="2:7" x14ac:dyDescent="0.2">
      <c r="B248" t="s">
        <v>241</v>
      </c>
      <c r="C248">
        <v>3.8</v>
      </c>
      <c r="D248">
        <v>0.8</v>
      </c>
      <c r="E248">
        <v>31.7</v>
      </c>
      <c r="F248">
        <v>8.9</v>
      </c>
      <c r="G248">
        <v>1.37</v>
      </c>
    </row>
    <row r="249" spans="2:7" x14ac:dyDescent="0.2">
      <c r="B249" t="s">
        <v>242</v>
      </c>
      <c r="C249">
        <v>3.64</v>
      </c>
      <c r="D249">
        <v>0.81</v>
      </c>
      <c r="E249">
        <v>48.3</v>
      </c>
      <c r="F249">
        <v>11.5</v>
      </c>
      <c r="G249">
        <v>1.21</v>
      </c>
    </row>
    <row r="250" spans="2:7" x14ac:dyDescent="0.2">
      <c r="B250" t="s">
        <v>243</v>
      </c>
      <c r="C250">
        <v>3.42</v>
      </c>
      <c r="D250">
        <v>0.88</v>
      </c>
      <c r="E250">
        <v>71.400000000000006</v>
      </c>
      <c r="F250">
        <v>13.1</v>
      </c>
      <c r="G250">
        <v>1.06</v>
      </c>
    </row>
    <row r="251" spans="2:7" x14ac:dyDescent="0.2">
      <c r="B251" t="s">
        <v>244</v>
      </c>
      <c r="C251">
        <v>3.9</v>
      </c>
      <c r="D251">
        <v>0.81</v>
      </c>
      <c r="E251">
        <v>27.1</v>
      </c>
      <c r="F251">
        <v>10.6</v>
      </c>
      <c r="G251">
        <v>1.37</v>
      </c>
    </row>
    <row r="252" spans="2:7" x14ac:dyDescent="0.2">
      <c r="B252" t="s">
        <v>245</v>
      </c>
      <c r="C252">
        <v>3.55</v>
      </c>
      <c r="D252">
        <v>0.85</v>
      </c>
      <c r="E252">
        <v>26.7</v>
      </c>
      <c r="F252">
        <v>14.3</v>
      </c>
      <c r="G252">
        <v>1.1299999999999999</v>
      </c>
    </row>
    <row r="253" spans="2:7" x14ac:dyDescent="0.2">
      <c r="B253" t="s">
        <v>246</v>
      </c>
      <c r="C253">
        <v>4.3</v>
      </c>
      <c r="D253">
        <v>0.68</v>
      </c>
      <c r="E253">
        <v>14.3</v>
      </c>
      <c r="F253">
        <v>7.5</v>
      </c>
      <c r="G253">
        <v>1.43</v>
      </c>
    </row>
    <row r="254" spans="2:7" x14ac:dyDescent="0.2">
      <c r="B254" t="s">
        <v>247</v>
      </c>
      <c r="C254">
        <v>4.2</v>
      </c>
      <c r="D254">
        <v>0.76</v>
      </c>
      <c r="E254">
        <v>17</v>
      </c>
      <c r="F254">
        <v>8.9</v>
      </c>
      <c r="G254">
        <v>1.35</v>
      </c>
    </row>
    <row r="255" spans="2:7" x14ac:dyDescent="0.2">
      <c r="B255" t="s">
        <v>248</v>
      </c>
      <c r="C255">
        <v>4.45</v>
      </c>
      <c r="D255">
        <v>0.73</v>
      </c>
      <c r="E255">
        <v>19.5</v>
      </c>
      <c r="F255">
        <v>9.1999999999999993</v>
      </c>
      <c r="G255">
        <v>1.47</v>
      </c>
    </row>
    <row r="256" spans="2:7" x14ac:dyDescent="0.2">
      <c r="B256" t="s">
        <v>249</v>
      </c>
      <c r="C256">
        <v>4.1500000000000004</v>
      </c>
      <c r="D256">
        <v>0.74</v>
      </c>
      <c r="E256">
        <v>18.5</v>
      </c>
      <c r="F256">
        <v>9.3000000000000007</v>
      </c>
      <c r="G256">
        <v>1.28</v>
      </c>
    </row>
    <row r="257" spans="2:7" x14ac:dyDescent="0.2">
      <c r="B257" t="s">
        <v>250</v>
      </c>
      <c r="C257">
        <v>4</v>
      </c>
      <c r="D257">
        <v>0.77</v>
      </c>
      <c r="E257">
        <v>24</v>
      </c>
      <c r="F257">
        <v>11.5</v>
      </c>
      <c r="G257">
        <v>1.23</v>
      </c>
    </row>
    <row r="258" spans="2:7" x14ac:dyDescent="0.2">
      <c r="B258" t="s">
        <v>251</v>
      </c>
      <c r="C258">
        <v>3.9</v>
      </c>
      <c r="D258">
        <v>0.78</v>
      </c>
      <c r="E258">
        <v>58.4</v>
      </c>
      <c r="F258">
        <v>9.5</v>
      </c>
      <c r="G258">
        <v>1.34</v>
      </c>
    </row>
    <row r="259" spans="2:7" x14ac:dyDescent="0.2">
      <c r="B259" t="s">
        <v>252</v>
      </c>
      <c r="C259">
        <v>4.2</v>
      </c>
      <c r="D259">
        <v>0.8</v>
      </c>
      <c r="E259">
        <v>56.5</v>
      </c>
      <c r="F259">
        <v>7.7</v>
      </c>
      <c r="G259">
        <v>1.66</v>
      </c>
    </row>
    <row r="260" spans="2:7" x14ac:dyDescent="0.2">
      <c r="B260" t="s">
        <v>253</v>
      </c>
      <c r="C260">
        <v>3.2</v>
      </c>
      <c r="D260">
        <v>0.83</v>
      </c>
      <c r="E260">
        <v>72.5</v>
      </c>
      <c r="F260">
        <v>13.8</v>
      </c>
      <c r="G260">
        <v>0.95</v>
      </c>
    </row>
    <row r="261" spans="2:7" x14ac:dyDescent="0.2">
      <c r="B261" t="s">
        <v>254</v>
      </c>
      <c r="C261">
        <v>3.2</v>
      </c>
      <c r="D261">
        <v>0.8</v>
      </c>
      <c r="E261">
        <v>62.9</v>
      </c>
      <c r="F261">
        <v>7.1</v>
      </c>
      <c r="G261">
        <v>1.29</v>
      </c>
    </row>
    <row r="262" spans="2:7" x14ac:dyDescent="0.2">
      <c r="B262" t="s">
        <v>255</v>
      </c>
      <c r="C262">
        <v>4.5</v>
      </c>
      <c r="D262">
        <v>0.6</v>
      </c>
      <c r="E262">
        <v>38</v>
      </c>
      <c r="F262">
        <v>6.7</v>
      </c>
      <c r="G262">
        <v>1.68</v>
      </c>
    </row>
    <row r="263" spans="2:7" x14ac:dyDescent="0.2">
      <c r="B263" t="s">
        <v>256</v>
      </c>
      <c r="C263">
        <v>3.6</v>
      </c>
      <c r="D263">
        <v>0.84</v>
      </c>
      <c r="E263">
        <v>8.6</v>
      </c>
      <c r="F263">
        <v>10.199999999999999</v>
      </c>
      <c r="G263">
        <v>1.08</v>
      </c>
    </row>
    <row r="264" spans="2:7" x14ac:dyDescent="0.2">
      <c r="B264" t="s">
        <v>257</v>
      </c>
      <c r="C264">
        <v>3.4</v>
      </c>
      <c r="D264">
        <v>0.85</v>
      </c>
      <c r="E264">
        <v>14.4</v>
      </c>
      <c r="F264">
        <v>16.3</v>
      </c>
      <c r="G264">
        <v>1.06</v>
      </c>
    </row>
    <row r="265" spans="2:7" x14ac:dyDescent="0.2">
      <c r="B265" t="s">
        <v>258</v>
      </c>
      <c r="C265">
        <v>3.5</v>
      </c>
      <c r="D265">
        <v>0.85</v>
      </c>
      <c r="E265">
        <v>14.8</v>
      </c>
      <c r="F265">
        <v>12.6</v>
      </c>
      <c r="G265">
        <v>1.06</v>
      </c>
    </row>
    <row r="266" spans="2:7" x14ac:dyDescent="0.2">
      <c r="B266" t="s">
        <v>259</v>
      </c>
      <c r="C266">
        <v>3.5</v>
      </c>
      <c r="D266">
        <v>0.86</v>
      </c>
      <c r="E266">
        <v>77.099999999999994</v>
      </c>
      <c r="F266">
        <v>13.6</v>
      </c>
      <c r="G266">
        <v>1.1299999999999999</v>
      </c>
    </row>
    <row r="267" spans="2:7" x14ac:dyDescent="0.2">
      <c r="B267" t="s">
        <v>260</v>
      </c>
      <c r="C267">
        <v>3.8</v>
      </c>
      <c r="D267">
        <v>0.78</v>
      </c>
      <c r="E267">
        <v>54</v>
      </c>
      <c r="F267">
        <v>9.9</v>
      </c>
      <c r="G267">
        <v>1.19</v>
      </c>
    </row>
    <row r="268" spans="2:7" x14ac:dyDescent="0.2">
      <c r="B268" t="s">
        <v>261</v>
      </c>
      <c r="C268">
        <v>3.8</v>
      </c>
      <c r="D268">
        <v>0.72</v>
      </c>
      <c r="E268">
        <v>47.4</v>
      </c>
      <c r="F268">
        <v>8.9</v>
      </c>
      <c r="G268">
        <v>1.24</v>
      </c>
    </row>
    <row r="269" spans="2:7" x14ac:dyDescent="0.2">
      <c r="B269" t="s">
        <v>262</v>
      </c>
      <c r="C269">
        <v>4</v>
      </c>
      <c r="D269">
        <v>0.68</v>
      </c>
      <c r="E269">
        <v>38</v>
      </c>
      <c r="F269">
        <v>6.9</v>
      </c>
      <c r="G269">
        <v>1.35</v>
      </c>
    </row>
    <row r="270" spans="2:7" x14ac:dyDescent="0.2">
      <c r="B270" t="s">
        <v>263</v>
      </c>
      <c r="C270">
        <v>3.8</v>
      </c>
      <c r="D270">
        <v>0.66</v>
      </c>
      <c r="E270">
        <v>50.2</v>
      </c>
      <c r="F270">
        <v>6.6</v>
      </c>
      <c r="G270">
        <v>1.43</v>
      </c>
    </row>
    <row r="271" spans="2:7" x14ac:dyDescent="0.2">
      <c r="B271" t="s">
        <v>264</v>
      </c>
      <c r="C271">
        <v>4</v>
      </c>
      <c r="D271">
        <v>0.6</v>
      </c>
      <c r="E271">
        <v>31.4</v>
      </c>
      <c r="F271">
        <v>7.6</v>
      </c>
      <c r="G271">
        <v>1.64</v>
      </c>
    </row>
    <row r="272" spans="2:7" x14ac:dyDescent="0.2">
      <c r="B272" t="s">
        <v>265</v>
      </c>
      <c r="C272">
        <v>4</v>
      </c>
      <c r="D272">
        <v>0.68</v>
      </c>
      <c r="E272">
        <v>29.5</v>
      </c>
      <c r="F272">
        <v>6.8</v>
      </c>
      <c r="G272">
        <v>1.55</v>
      </c>
    </row>
    <row r="273" spans="2:7" x14ac:dyDescent="0.2">
      <c r="B273" t="s">
        <v>266</v>
      </c>
      <c r="C273">
        <v>3.8</v>
      </c>
      <c r="D273">
        <v>0.81</v>
      </c>
      <c r="E273">
        <v>46.8</v>
      </c>
      <c r="F273">
        <v>12.6</v>
      </c>
      <c r="G273">
        <v>1.28</v>
      </c>
    </row>
    <row r="274" spans="2:7" x14ac:dyDescent="0.2">
      <c r="B274" t="s">
        <v>267</v>
      </c>
      <c r="C274">
        <v>2.97</v>
      </c>
      <c r="D274">
        <v>0.85</v>
      </c>
      <c r="E274">
        <v>51.1</v>
      </c>
      <c r="F274">
        <v>22</v>
      </c>
      <c r="G274">
        <v>0.79</v>
      </c>
    </row>
    <row r="275" spans="2:7" x14ac:dyDescent="0.2">
      <c r="B275" t="s">
        <v>268</v>
      </c>
      <c r="C275">
        <v>3.06</v>
      </c>
      <c r="D275">
        <v>0.86</v>
      </c>
      <c r="E275">
        <v>38.9</v>
      </c>
      <c r="F275">
        <v>14.2</v>
      </c>
      <c r="G275">
        <v>0.83</v>
      </c>
    </row>
    <row r="276" spans="2:7" x14ac:dyDescent="0.2">
      <c r="B276" t="s">
        <v>269</v>
      </c>
      <c r="C276">
        <v>3.35</v>
      </c>
      <c r="D276">
        <v>0.82</v>
      </c>
      <c r="E276">
        <v>23</v>
      </c>
      <c r="F276">
        <v>15.2</v>
      </c>
      <c r="G276">
        <v>0.94</v>
      </c>
    </row>
    <row r="277" spans="2:7" x14ac:dyDescent="0.2">
      <c r="B277" t="s">
        <v>270</v>
      </c>
      <c r="C277">
        <v>3.1</v>
      </c>
      <c r="D277">
        <v>0.86</v>
      </c>
      <c r="E277">
        <v>36</v>
      </c>
      <c r="F277">
        <v>26.8</v>
      </c>
      <c r="G277">
        <v>0.85</v>
      </c>
    </row>
    <row r="278" spans="2:7" x14ac:dyDescent="0.2">
      <c r="B278" t="s">
        <v>271</v>
      </c>
      <c r="C278">
        <v>3.1</v>
      </c>
      <c r="D278">
        <v>0.83</v>
      </c>
      <c r="E278">
        <v>39.200000000000003</v>
      </c>
      <c r="F278">
        <v>17.399999999999999</v>
      </c>
      <c r="G278">
        <v>0.9</v>
      </c>
    </row>
    <row r="279" spans="2:7" x14ac:dyDescent="0.2">
      <c r="B279" t="s">
        <v>272</v>
      </c>
      <c r="C279">
        <v>4.3</v>
      </c>
      <c r="D279">
        <v>0.66</v>
      </c>
      <c r="E279">
        <v>54.1</v>
      </c>
      <c r="F279">
        <v>7.2</v>
      </c>
      <c r="G279">
        <v>1.78</v>
      </c>
    </row>
    <row r="280" spans="2:7" x14ac:dyDescent="0.2">
      <c r="B280" t="s">
        <v>273</v>
      </c>
      <c r="C280">
        <v>4.2</v>
      </c>
      <c r="D280">
        <v>0.72</v>
      </c>
      <c r="E280">
        <v>60.5</v>
      </c>
      <c r="F280">
        <v>6.5</v>
      </c>
      <c r="G280">
        <v>1.48</v>
      </c>
    </row>
    <row r="281" spans="2:7" x14ac:dyDescent="0.2">
      <c r="B281" t="s">
        <v>274</v>
      </c>
      <c r="C281">
        <v>3.6</v>
      </c>
      <c r="D281">
        <v>0.82</v>
      </c>
      <c r="E281">
        <v>26.5</v>
      </c>
      <c r="F281">
        <v>13.7</v>
      </c>
      <c r="G281">
        <v>1.1399999999999999</v>
      </c>
    </row>
    <row r="282" spans="2:7" x14ac:dyDescent="0.2">
      <c r="B282" t="s">
        <v>275</v>
      </c>
      <c r="C282">
        <v>3.4</v>
      </c>
      <c r="D282">
        <v>0.84</v>
      </c>
      <c r="E282">
        <v>6.1</v>
      </c>
      <c r="F282">
        <v>12.2</v>
      </c>
      <c r="G282">
        <v>0.99</v>
      </c>
    </row>
    <row r="283" spans="2:7" x14ac:dyDescent="0.2">
      <c r="B283" t="s">
        <v>276</v>
      </c>
      <c r="C283">
        <v>3.9</v>
      </c>
      <c r="D283">
        <v>0.49</v>
      </c>
      <c r="E283">
        <v>87</v>
      </c>
      <c r="F283">
        <v>11.2</v>
      </c>
      <c r="G283">
        <v>1.57</v>
      </c>
    </row>
    <row r="284" spans="2:7" x14ac:dyDescent="0.2">
      <c r="B284" t="s">
        <v>277</v>
      </c>
      <c r="C284">
        <v>3.85</v>
      </c>
      <c r="D284">
        <v>0.82</v>
      </c>
      <c r="E284">
        <v>32.9</v>
      </c>
      <c r="F284">
        <v>6.4</v>
      </c>
      <c r="G284">
        <v>1.26</v>
      </c>
    </row>
    <row r="285" spans="2:7" x14ac:dyDescent="0.2">
      <c r="B285" t="s">
        <v>278</v>
      </c>
      <c r="C285">
        <v>4.17</v>
      </c>
      <c r="D285">
        <v>0.56000000000000005</v>
      </c>
      <c r="E285">
        <v>25.3</v>
      </c>
      <c r="F285">
        <v>6.9</v>
      </c>
      <c r="G285">
        <v>1.57</v>
      </c>
    </row>
    <row r="286" spans="2:7" x14ac:dyDescent="0.2">
      <c r="B286" t="s">
        <v>279</v>
      </c>
      <c r="C286">
        <v>3.8</v>
      </c>
      <c r="D286">
        <v>0.79</v>
      </c>
      <c r="E286">
        <v>59.8</v>
      </c>
      <c r="F286">
        <v>6</v>
      </c>
      <c r="G286">
        <v>1.38</v>
      </c>
    </row>
    <row r="287" spans="2:7" x14ac:dyDescent="0.2">
      <c r="B287" t="s">
        <v>280</v>
      </c>
      <c r="C287">
        <v>4</v>
      </c>
      <c r="D287">
        <v>0.52</v>
      </c>
      <c r="E287">
        <v>34</v>
      </c>
      <c r="F287">
        <v>9.6</v>
      </c>
      <c r="G287">
        <v>2.15</v>
      </c>
    </row>
    <row r="288" spans="2:7" x14ac:dyDescent="0.2">
      <c r="B288" t="s">
        <v>281</v>
      </c>
      <c r="C288">
        <v>3.1</v>
      </c>
      <c r="D288">
        <v>0.81</v>
      </c>
      <c r="E288">
        <v>56.2</v>
      </c>
      <c r="F288">
        <v>29.4</v>
      </c>
      <c r="G288">
        <v>0.94</v>
      </c>
    </row>
    <row r="289" spans="2:7" x14ac:dyDescent="0.2">
      <c r="B289" t="s">
        <v>282</v>
      </c>
      <c r="C289">
        <v>3.5</v>
      </c>
      <c r="D289">
        <v>0.82</v>
      </c>
      <c r="E289">
        <v>36.9</v>
      </c>
      <c r="F289">
        <v>6.3</v>
      </c>
      <c r="G289">
        <v>1.53</v>
      </c>
    </row>
    <row r="290" spans="2:7" x14ac:dyDescent="0.2">
      <c r="B290" t="s">
        <v>283</v>
      </c>
      <c r="C290">
        <v>3.8</v>
      </c>
      <c r="D290">
        <v>0.71</v>
      </c>
      <c r="E290">
        <v>67.2</v>
      </c>
      <c r="F290">
        <v>9.3000000000000007</v>
      </c>
      <c r="G290">
        <v>1.18</v>
      </c>
    </row>
    <row r="291" spans="2:7" x14ac:dyDescent="0.2">
      <c r="B291" t="s">
        <v>284</v>
      </c>
      <c r="C291">
        <v>4.2</v>
      </c>
      <c r="D291">
        <v>0.72</v>
      </c>
      <c r="E291">
        <v>6.8</v>
      </c>
      <c r="F291">
        <v>6.3</v>
      </c>
      <c r="G291">
        <v>1.22</v>
      </c>
    </row>
    <row r="292" spans="2:7" x14ac:dyDescent="0.2">
      <c r="B292" t="s">
        <v>285</v>
      </c>
      <c r="C292">
        <v>3.4</v>
      </c>
      <c r="D292">
        <v>0.63</v>
      </c>
      <c r="E292">
        <v>46.4</v>
      </c>
      <c r="F292">
        <v>14.1</v>
      </c>
      <c r="G292">
        <v>1.27</v>
      </c>
    </row>
    <row r="293" spans="2:7" x14ac:dyDescent="0.2">
      <c r="B293" t="s">
        <v>286</v>
      </c>
      <c r="C293">
        <v>3.9</v>
      </c>
      <c r="D293">
        <v>0.76</v>
      </c>
      <c r="E293">
        <v>50</v>
      </c>
      <c r="F293">
        <v>10.6</v>
      </c>
      <c r="G293">
        <v>1.29</v>
      </c>
    </row>
    <row r="294" spans="2:7" x14ac:dyDescent="0.2">
      <c r="B294" t="s">
        <v>287</v>
      </c>
      <c r="C294">
        <v>4.4000000000000004</v>
      </c>
      <c r="D294">
        <v>0.56000000000000005</v>
      </c>
      <c r="E294">
        <v>35.299999999999997</v>
      </c>
      <c r="F294">
        <v>4.8</v>
      </c>
      <c r="G294">
        <v>1.99</v>
      </c>
    </row>
    <row r="295" spans="2:7" x14ac:dyDescent="0.2">
      <c r="B295" t="s">
        <v>288</v>
      </c>
      <c r="C295">
        <v>3.7</v>
      </c>
      <c r="D295">
        <v>0.74</v>
      </c>
      <c r="E295">
        <v>5.8</v>
      </c>
      <c r="F295">
        <v>14.2</v>
      </c>
      <c r="G295">
        <v>1.24</v>
      </c>
    </row>
    <row r="296" spans="2:7" x14ac:dyDescent="0.2">
      <c r="B296" t="s">
        <v>289</v>
      </c>
      <c r="C296">
        <v>3.7</v>
      </c>
      <c r="D296">
        <v>0.75</v>
      </c>
      <c r="E296">
        <v>6.4</v>
      </c>
      <c r="F296">
        <v>16</v>
      </c>
      <c r="G296">
        <v>1.26</v>
      </c>
    </row>
    <row r="297" spans="2:7" x14ac:dyDescent="0.2">
      <c r="B297" t="s">
        <v>290</v>
      </c>
      <c r="C297">
        <v>3.1</v>
      </c>
      <c r="D297">
        <v>0.81</v>
      </c>
      <c r="E297">
        <v>76.400000000000006</v>
      </c>
      <c r="F297">
        <v>32.5</v>
      </c>
      <c r="G297">
        <v>0.87</v>
      </c>
    </row>
    <row r="298" spans="2:7" x14ac:dyDescent="0.2">
      <c r="B298" t="s">
        <v>291</v>
      </c>
      <c r="C298">
        <v>3.1</v>
      </c>
      <c r="D298">
        <v>0.78</v>
      </c>
      <c r="E298">
        <v>71.099999999999994</v>
      </c>
      <c r="F298">
        <v>15.2</v>
      </c>
      <c r="G298">
        <v>1.1299999999999999</v>
      </c>
    </row>
    <row r="299" spans="2:7" x14ac:dyDescent="0.2">
      <c r="B299" t="s">
        <v>292</v>
      </c>
      <c r="C299">
        <v>3.3</v>
      </c>
      <c r="D299">
        <v>0.57999999999999996</v>
      </c>
      <c r="E299">
        <v>48.2</v>
      </c>
      <c r="F299">
        <v>24.9</v>
      </c>
      <c r="G299">
        <v>1.0900000000000001</v>
      </c>
    </row>
    <row r="300" spans="2:7" x14ac:dyDescent="0.2">
      <c r="B300" t="s">
        <v>293</v>
      </c>
      <c r="C300">
        <v>3.8</v>
      </c>
      <c r="D300">
        <v>0.77</v>
      </c>
      <c r="E300">
        <v>6.1</v>
      </c>
      <c r="F300">
        <v>9.4</v>
      </c>
      <c r="G300">
        <v>1.27</v>
      </c>
    </row>
    <row r="301" spans="2:7" x14ac:dyDescent="0.2">
      <c r="B301" t="s">
        <v>294</v>
      </c>
      <c r="C301">
        <v>3.6</v>
      </c>
      <c r="D301">
        <v>0.85</v>
      </c>
      <c r="E301">
        <v>2.9</v>
      </c>
      <c r="F301">
        <v>8.5</v>
      </c>
      <c r="G301">
        <v>1.03</v>
      </c>
    </row>
    <row r="302" spans="2:7" x14ac:dyDescent="0.2">
      <c r="B302" t="s">
        <v>295</v>
      </c>
      <c r="C302">
        <v>3.8</v>
      </c>
      <c r="D302">
        <v>0.66</v>
      </c>
      <c r="E302">
        <v>31.8</v>
      </c>
      <c r="F302">
        <v>9.4</v>
      </c>
      <c r="G302">
        <v>1.47</v>
      </c>
    </row>
    <row r="303" spans="2:7" x14ac:dyDescent="0.2">
      <c r="B303" t="s">
        <v>296</v>
      </c>
      <c r="C303">
        <v>2.9</v>
      </c>
      <c r="D303">
        <v>0.89</v>
      </c>
      <c r="E303">
        <v>36.1</v>
      </c>
      <c r="F303">
        <v>20.6</v>
      </c>
      <c r="G303">
        <v>0.81</v>
      </c>
    </row>
    <row r="304" spans="2:7" x14ac:dyDescent="0.2">
      <c r="B304" t="s">
        <v>297</v>
      </c>
      <c r="C304">
        <v>3.4</v>
      </c>
      <c r="D304">
        <v>0.78</v>
      </c>
      <c r="E304">
        <v>23.8</v>
      </c>
      <c r="F304">
        <v>11.6</v>
      </c>
      <c r="G304">
        <v>0.97</v>
      </c>
    </row>
    <row r="305" spans="2:7" x14ac:dyDescent="0.2">
      <c r="B305" t="s">
        <v>298</v>
      </c>
      <c r="C305">
        <v>3.4</v>
      </c>
      <c r="D305">
        <v>0.75</v>
      </c>
      <c r="E305">
        <v>52.1</v>
      </c>
      <c r="F305">
        <v>13.2</v>
      </c>
      <c r="G305">
        <v>0.88</v>
      </c>
    </row>
    <row r="306" spans="2:7" x14ac:dyDescent="0.2">
      <c r="B306" t="s">
        <v>299</v>
      </c>
      <c r="C306">
        <v>3.5</v>
      </c>
      <c r="D306">
        <v>0.78</v>
      </c>
      <c r="E306">
        <v>52.1</v>
      </c>
      <c r="F306">
        <v>7.9</v>
      </c>
      <c r="G306">
        <v>1.1200000000000001</v>
      </c>
    </row>
    <row r="307" spans="2:7" x14ac:dyDescent="0.2">
      <c r="B307" t="s">
        <v>300</v>
      </c>
      <c r="C307">
        <v>3.4</v>
      </c>
      <c r="D307">
        <v>0.65</v>
      </c>
      <c r="E307">
        <v>28.8</v>
      </c>
      <c r="F307">
        <v>19</v>
      </c>
      <c r="G307">
        <v>1.47</v>
      </c>
    </row>
    <row r="308" spans="2:7" x14ac:dyDescent="0.2">
      <c r="B308" t="s">
        <v>301</v>
      </c>
      <c r="C308">
        <v>4.2</v>
      </c>
      <c r="D308">
        <v>0.7</v>
      </c>
      <c r="E308">
        <v>19.8</v>
      </c>
      <c r="F308">
        <v>9.8000000000000007</v>
      </c>
      <c r="G308">
        <v>1.59</v>
      </c>
    </row>
    <row r="309" spans="2:7" x14ac:dyDescent="0.2">
      <c r="B309" t="s">
        <v>302</v>
      </c>
      <c r="C309">
        <v>3.45</v>
      </c>
      <c r="D309">
        <v>0.85</v>
      </c>
      <c r="E309">
        <v>25.1</v>
      </c>
      <c r="F309">
        <v>13.7</v>
      </c>
      <c r="G309">
        <v>1.06</v>
      </c>
    </row>
    <row r="310" spans="2:7" x14ac:dyDescent="0.2">
      <c r="B310" t="s">
        <v>303</v>
      </c>
      <c r="C310">
        <v>3.18</v>
      </c>
      <c r="D310">
        <v>0.87</v>
      </c>
      <c r="E310">
        <v>29.4</v>
      </c>
      <c r="F310">
        <v>14.9</v>
      </c>
      <c r="G310">
        <v>0.87</v>
      </c>
    </row>
    <row r="311" spans="2:7" x14ac:dyDescent="0.2">
      <c r="B311" t="s">
        <v>304</v>
      </c>
      <c r="C311">
        <v>4.5</v>
      </c>
      <c r="D311">
        <v>0.48</v>
      </c>
      <c r="E311">
        <v>17.399999999999999</v>
      </c>
      <c r="F311">
        <v>6.4</v>
      </c>
      <c r="G311">
        <v>1.78</v>
      </c>
    </row>
    <row r="312" spans="2:7" x14ac:dyDescent="0.2">
      <c r="B312" t="s">
        <v>305</v>
      </c>
      <c r="C312">
        <v>4.4000000000000004</v>
      </c>
      <c r="D312">
        <v>0.51</v>
      </c>
      <c r="E312">
        <v>33</v>
      </c>
      <c r="F312">
        <v>8.3000000000000007</v>
      </c>
      <c r="G312">
        <v>1.78</v>
      </c>
    </row>
    <row r="313" spans="2:7" x14ac:dyDescent="0.2">
      <c r="B313" t="s">
        <v>306</v>
      </c>
      <c r="C313">
        <v>4.2</v>
      </c>
      <c r="D313">
        <v>0.77</v>
      </c>
      <c r="E313">
        <v>13.5</v>
      </c>
      <c r="F313">
        <v>6.5</v>
      </c>
      <c r="G313">
        <v>1.28</v>
      </c>
    </row>
    <row r="314" spans="2:7" x14ac:dyDescent="0.2">
      <c r="B314" t="s">
        <v>307</v>
      </c>
      <c r="C314">
        <v>4</v>
      </c>
      <c r="D314">
        <v>0.73</v>
      </c>
      <c r="E314">
        <v>40.1</v>
      </c>
      <c r="F314">
        <v>13.3</v>
      </c>
      <c r="G314">
        <v>1.73</v>
      </c>
    </row>
    <row r="315" spans="2:7" x14ac:dyDescent="0.2">
      <c r="B315" t="s">
        <v>308</v>
      </c>
      <c r="C315">
        <v>4.4000000000000004</v>
      </c>
      <c r="D315">
        <v>0.78</v>
      </c>
      <c r="E315">
        <v>54.4</v>
      </c>
      <c r="F315">
        <v>7.3</v>
      </c>
      <c r="G315">
        <v>1.57</v>
      </c>
    </row>
    <row r="316" spans="2:7" x14ac:dyDescent="0.2">
      <c r="B316" t="s">
        <v>309</v>
      </c>
      <c r="C316">
        <v>3.7</v>
      </c>
      <c r="D316">
        <v>0.83</v>
      </c>
      <c r="E316">
        <v>43.5</v>
      </c>
      <c r="F316">
        <v>11</v>
      </c>
      <c r="G316">
        <v>1.18</v>
      </c>
    </row>
    <row r="317" spans="2:7" x14ac:dyDescent="0.2">
      <c r="B317" t="s">
        <v>310</v>
      </c>
      <c r="C317">
        <v>3.7</v>
      </c>
      <c r="D317">
        <v>0.75</v>
      </c>
      <c r="E317">
        <v>63.9</v>
      </c>
      <c r="F317">
        <v>6.4</v>
      </c>
      <c r="G317">
        <v>1.23</v>
      </c>
    </row>
    <row r="318" spans="2:7" x14ac:dyDescent="0.2">
      <c r="B318" t="s">
        <v>311</v>
      </c>
      <c r="C318">
        <v>3.06</v>
      </c>
      <c r="D318">
        <v>0.82</v>
      </c>
      <c r="E318">
        <v>28.3</v>
      </c>
      <c r="F318">
        <v>6</v>
      </c>
      <c r="G318">
        <v>1.63</v>
      </c>
    </row>
    <row r="319" spans="2:7" x14ac:dyDescent="0.2">
      <c r="B319" t="s">
        <v>312</v>
      </c>
      <c r="C319">
        <v>3.03</v>
      </c>
      <c r="D319">
        <v>0.81</v>
      </c>
      <c r="E319">
        <v>30.8</v>
      </c>
      <c r="F319">
        <v>9.9</v>
      </c>
      <c r="G319">
        <v>1.68</v>
      </c>
    </row>
    <row r="320" spans="2:7" x14ac:dyDescent="0.2">
      <c r="B320" t="s">
        <v>313</v>
      </c>
      <c r="C320">
        <v>3.2</v>
      </c>
      <c r="D320">
        <v>0.61</v>
      </c>
      <c r="E320">
        <v>34.299999999999997</v>
      </c>
      <c r="F320">
        <v>8.8000000000000007</v>
      </c>
      <c r="G320">
        <v>1.18</v>
      </c>
    </row>
    <row r="321" spans="2:7" x14ac:dyDescent="0.2">
      <c r="B321" t="s">
        <v>314</v>
      </c>
      <c r="C321">
        <v>4</v>
      </c>
      <c r="D321">
        <v>0.65</v>
      </c>
      <c r="E321">
        <v>21.4</v>
      </c>
      <c r="F321">
        <v>22.2</v>
      </c>
      <c r="G321">
        <v>1.67</v>
      </c>
    </row>
    <row r="322" spans="2:7" x14ac:dyDescent="0.2">
      <c r="B322" t="s">
        <v>315</v>
      </c>
      <c r="C322">
        <v>4.2</v>
      </c>
      <c r="D322">
        <v>0.72</v>
      </c>
      <c r="E322">
        <v>42.8</v>
      </c>
      <c r="F322">
        <v>5.2</v>
      </c>
      <c r="G322">
        <v>1.56</v>
      </c>
    </row>
    <row r="323" spans="2:7" x14ac:dyDescent="0.2">
      <c r="B323" t="s">
        <v>316</v>
      </c>
      <c r="C323">
        <v>3.9</v>
      </c>
      <c r="D323">
        <v>0.62</v>
      </c>
      <c r="E323">
        <v>53.6</v>
      </c>
      <c r="F323">
        <v>14.1</v>
      </c>
      <c r="G323">
        <v>1.21</v>
      </c>
    </row>
    <row r="324" spans="2:7" x14ac:dyDescent="0.2">
      <c r="B324" t="s">
        <v>317</v>
      </c>
      <c r="C324">
        <v>3.5</v>
      </c>
      <c r="D324">
        <v>0.8</v>
      </c>
      <c r="E324">
        <v>54.9</v>
      </c>
      <c r="F324">
        <v>7.5</v>
      </c>
      <c r="G324">
        <v>1.19</v>
      </c>
    </row>
    <row r="325" spans="2:7" x14ac:dyDescent="0.2">
      <c r="B325" t="s">
        <v>318</v>
      </c>
      <c r="C325">
        <v>3.5</v>
      </c>
      <c r="D325">
        <v>0.76</v>
      </c>
      <c r="E325">
        <v>33.5</v>
      </c>
      <c r="F325">
        <v>7</v>
      </c>
      <c r="G325">
        <v>1.26</v>
      </c>
    </row>
    <row r="326" spans="2:7" x14ac:dyDescent="0.2">
      <c r="B326" t="s">
        <v>319</v>
      </c>
      <c r="C326">
        <v>3.5</v>
      </c>
      <c r="D326">
        <v>0.79</v>
      </c>
      <c r="E326">
        <v>31.1</v>
      </c>
      <c r="F326">
        <v>6.7</v>
      </c>
      <c r="G326">
        <v>1.26</v>
      </c>
    </row>
    <row r="327" spans="2:7" x14ac:dyDescent="0.2">
      <c r="B327" t="s">
        <v>320</v>
      </c>
      <c r="C327">
        <v>3.5</v>
      </c>
      <c r="D327">
        <v>0.77</v>
      </c>
      <c r="E327">
        <v>33.5</v>
      </c>
      <c r="F327">
        <v>7</v>
      </c>
      <c r="G327">
        <v>1.57</v>
      </c>
    </row>
    <row r="328" spans="2:7" x14ac:dyDescent="0.2">
      <c r="B328" t="s">
        <v>321</v>
      </c>
      <c r="C328">
        <v>3.4</v>
      </c>
      <c r="D328">
        <v>0.82</v>
      </c>
      <c r="E328">
        <v>68.599999999999994</v>
      </c>
      <c r="F328">
        <v>12.1</v>
      </c>
      <c r="G328">
        <v>1.04</v>
      </c>
    </row>
    <row r="329" spans="2:7" x14ac:dyDescent="0.2">
      <c r="B329" t="s">
        <v>322</v>
      </c>
      <c r="C329">
        <v>4.4000000000000004</v>
      </c>
      <c r="D329">
        <v>0.56000000000000005</v>
      </c>
      <c r="E329">
        <v>47.8</v>
      </c>
      <c r="F329">
        <v>7.6</v>
      </c>
      <c r="G329">
        <v>1.93</v>
      </c>
    </row>
    <row r="330" spans="2:7" x14ac:dyDescent="0.2">
      <c r="B330" t="s">
        <v>323</v>
      </c>
      <c r="C330">
        <v>3.6</v>
      </c>
      <c r="D330">
        <v>0.78</v>
      </c>
      <c r="E330">
        <v>45.9</v>
      </c>
      <c r="F330">
        <v>10.6</v>
      </c>
      <c r="G330">
        <v>1.2</v>
      </c>
    </row>
    <row r="331" spans="2:7" x14ac:dyDescent="0.2">
      <c r="B331" t="s">
        <v>324</v>
      </c>
      <c r="C331">
        <v>3</v>
      </c>
      <c r="D331">
        <v>0.76</v>
      </c>
      <c r="E331">
        <v>79.7</v>
      </c>
      <c r="F331">
        <v>24.4</v>
      </c>
      <c r="G331">
        <v>0.85</v>
      </c>
    </row>
    <row r="332" spans="2:7" x14ac:dyDescent="0.2">
      <c r="B332" t="s">
        <v>325</v>
      </c>
      <c r="C332">
        <v>2.54</v>
      </c>
      <c r="D332">
        <v>0.81</v>
      </c>
      <c r="E332">
        <v>58</v>
      </c>
      <c r="F332">
        <v>23.7</v>
      </c>
      <c r="G332">
        <v>0.83</v>
      </c>
    </row>
    <row r="333" spans="2:7" x14ac:dyDescent="0.2">
      <c r="B333" t="s">
        <v>326</v>
      </c>
      <c r="C333">
        <v>4.2</v>
      </c>
      <c r="D333">
        <v>0.78</v>
      </c>
      <c r="E333">
        <v>23.3</v>
      </c>
      <c r="F333">
        <v>8.6999999999999993</v>
      </c>
      <c r="G333">
        <v>1.3</v>
      </c>
    </row>
    <row r="334" spans="2:7" x14ac:dyDescent="0.2">
      <c r="B334" t="s">
        <v>327</v>
      </c>
      <c r="C334">
        <v>4</v>
      </c>
      <c r="D334">
        <v>0.75</v>
      </c>
      <c r="E334">
        <v>34.4</v>
      </c>
      <c r="F334">
        <v>5.8</v>
      </c>
      <c r="G334">
        <v>1.26</v>
      </c>
    </row>
    <row r="335" spans="2:7" x14ac:dyDescent="0.2">
      <c r="B335" t="s">
        <v>328</v>
      </c>
      <c r="C335">
        <v>3.8</v>
      </c>
      <c r="D335">
        <v>0.78</v>
      </c>
      <c r="E335">
        <v>47.4</v>
      </c>
      <c r="F335">
        <v>7.9</v>
      </c>
      <c r="G335">
        <v>1.35</v>
      </c>
    </row>
    <row r="336" spans="2:7" x14ac:dyDescent="0.2">
      <c r="B336" t="s">
        <v>329</v>
      </c>
      <c r="C336">
        <v>4.2</v>
      </c>
      <c r="D336">
        <v>0.73</v>
      </c>
      <c r="E336">
        <v>22.1</v>
      </c>
      <c r="F336">
        <v>5.8</v>
      </c>
      <c r="G336">
        <v>1.46</v>
      </c>
    </row>
    <row r="337" spans="2:7" x14ac:dyDescent="0.2">
      <c r="B337" t="s">
        <v>330</v>
      </c>
      <c r="C337">
        <v>4.4000000000000004</v>
      </c>
      <c r="D337">
        <v>0.79</v>
      </c>
      <c r="E337">
        <v>30.2</v>
      </c>
      <c r="F337">
        <v>5.3</v>
      </c>
      <c r="G337">
        <v>1.47</v>
      </c>
    </row>
    <row r="338" spans="2:7" x14ac:dyDescent="0.2">
      <c r="B338" t="s">
        <v>331</v>
      </c>
      <c r="C338">
        <v>4.4000000000000004</v>
      </c>
      <c r="D338">
        <v>0.79</v>
      </c>
      <c r="E338">
        <v>27.7</v>
      </c>
      <c r="F338">
        <v>5.7</v>
      </c>
      <c r="G338">
        <v>1.46</v>
      </c>
    </row>
    <row r="339" spans="2:7" x14ac:dyDescent="0.2">
      <c r="B339" t="s">
        <v>332</v>
      </c>
      <c r="C339">
        <v>4.3</v>
      </c>
      <c r="D339">
        <v>0.78</v>
      </c>
      <c r="E339">
        <v>31.6</v>
      </c>
      <c r="F339">
        <v>4.3</v>
      </c>
      <c r="G339">
        <v>1.4</v>
      </c>
    </row>
    <row r="340" spans="2:7" x14ac:dyDescent="0.2">
      <c r="B340" t="s">
        <v>333</v>
      </c>
      <c r="C340">
        <v>4.3</v>
      </c>
      <c r="D340">
        <v>0.79</v>
      </c>
      <c r="E340">
        <v>41.1</v>
      </c>
      <c r="F340">
        <v>5.0999999999999996</v>
      </c>
      <c r="G340">
        <v>1.31</v>
      </c>
    </row>
    <row r="341" spans="2:7" x14ac:dyDescent="0.2">
      <c r="B341" t="s">
        <v>334</v>
      </c>
      <c r="C341">
        <v>4.3</v>
      </c>
      <c r="D341">
        <v>0.79</v>
      </c>
      <c r="E341">
        <v>20.8</v>
      </c>
      <c r="F341">
        <v>5.0999999999999996</v>
      </c>
      <c r="G341">
        <v>1.3</v>
      </c>
    </row>
    <row r="342" spans="2:7" x14ac:dyDescent="0.2">
      <c r="B342" t="s">
        <v>335</v>
      </c>
      <c r="C342">
        <v>4.4000000000000004</v>
      </c>
      <c r="D342">
        <v>0.77</v>
      </c>
      <c r="E342">
        <v>40.6</v>
      </c>
      <c r="F342">
        <v>6</v>
      </c>
      <c r="G342">
        <v>1.49</v>
      </c>
    </row>
    <row r="343" spans="2:7" x14ac:dyDescent="0.2">
      <c r="B343" t="s">
        <v>336</v>
      </c>
      <c r="C343">
        <v>4.0999999999999996</v>
      </c>
      <c r="D343">
        <v>0.78</v>
      </c>
      <c r="E343">
        <v>33.6</v>
      </c>
      <c r="F343">
        <v>5.7</v>
      </c>
      <c r="G343">
        <v>1.27</v>
      </c>
    </row>
    <row r="344" spans="2:7" x14ac:dyDescent="0.2">
      <c r="B344" t="s">
        <v>337</v>
      </c>
      <c r="C344">
        <v>4.4000000000000004</v>
      </c>
      <c r="D344">
        <v>0.76</v>
      </c>
      <c r="E344">
        <v>42.2</v>
      </c>
      <c r="F344">
        <v>4.7</v>
      </c>
      <c r="G344">
        <v>1.43</v>
      </c>
    </row>
    <row r="345" spans="2:7" x14ac:dyDescent="0.2">
      <c r="B345" t="s">
        <v>338</v>
      </c>
      <c r="C345">
        <v>4.3</v>
      </c>
      <c r="D345">
        <v>0.73</v>
      </c>
      <c r="E345">
        <v>46</v>
      </c>
      <c r="F345">
        <v>4.5999999999999996</v>
      </c>
      <c r="G345">
        <v>1.49</v>
      </c>
    </row>
    <row r="346" spans="2:7" x14ac:dyDescent="0.2">
      <c r="B346" t="s">
        <v>339</v>
      </c>
      <c r="C346">
        <v>4.4000000000000004</v>
      </c>
      <c r="D346">
        <v>0.77</v>
      </c>
      <c r="E346">
        <v>34.4</v>
      </c>
      <c r="F346">
        <v>7.2</v>
      </c>
      <c r="G346">
        <v>1.54</v>
      </c>
    </row>
    <row r="347" spans="2:7" x14ac:dyDescent="0.2">
      <c r="B347" t="s">
        <v>340</v>
      </c>
      <c r="C347">
        <v>4.5</v>
      </c>
      <c r="D347">
        <v>0.79</v>
      </c>
      <c r="E347">
        <v>45.1</v>
      </c>
      <c r="F347">
        <v>4.2</v>
      </c>
      <c r="G347">
        <v>1.41</v>
      </c>
    </row>
    <row r="348" spans="2:7" x14ac:dyDescent="0.2">
      <c r="B348" t="s">
        <v>341</v>
      </c>
      <c r="C348">
        <v>3.6</v>
      </c>
      <c r="D348">
        <v>0.75</v>
      </c>
      <c r="E348">
        <v>66.3</v>
      </c>
      <c r="F348">
        <v>11.9</v>
      </c>
      <c r="G348">
        <v>1.08</v>
      </c>
    </row>
    <row r="349" spans="2:7" x14ac:dyDescent="0.2">
      <c r="B349" t="s">
        <v>342</v>
      </c>
      <c r="C349">
        <v>4.3</v>
      </c>
      <c r="D349">
        <v>0.77</v>
      </c>
      <c r="E349">
        <v>64.8</v>
      </c>
      <c r="F349">
        <v>6.2</v>
      </c>
      <c r="G349">
        <v>1.45</v>
      </c>
    </row>
    <row r="350" spans="2:7" x14ac:dyDescent="0.2">
      <c r="B350" t="s">
        <v>343</v>
      </c>
      <c r="C350">
        <v>3.6</v>
      </c>
      <c r="D350">
        <v>0.79</v>
      </c>
      <c r="E350">
        <v>68.2</v>
      </c>
      <c r="F350">
        <v>10</v>
      </c>
      <c r="G350">
        <v>1.1000000000000001</v>
      </c>
    </row>
    <row r="351" spans="2:7" x14ac:dyDescent="0.2">
      <c r="B351" t="s">
        <v>344</v>
      </c>
      <c r="C351">
        <v>3.4</v>
      </c>
      <c r="D351">
        <v>0.8</v>
      </c>
      <c r="E351">
        <v>70.7</v>
      </c>
      <c r="F351">
        <v>21.6</v>
      </c>
      <c r="G351">
        <v>1.25</v>
      </c>
    </row>
    <row r="352" spans="2:7" x14ac:dyDescent="0.2">
      <c r="B352" t="s">
        <v>345</v>
      </c>
      <c r="C352">
        <v>3.9</v>
      </c>
      <c r="D352">
        <v>0.76</v>
      </c>
      <c r="E352">
        <v>61.1</v>
      </c>
      <c r="F352">
        <v>10</v>
      </c>
      <c r="G352">
        <v>1.4</v>
      </c>
    </row>
    <row r="353" spans="2:7" x14ac:dyDescent="0.2">
      <c r="B353" t="s">
        <v>346</v>
      </c>
      <c r="C353">
        <v>3.5</v>
      </c>
      <c r="D353">
        <v>0.69</v>
      </c>
      <c r="E353">
        <v>67.599999999999994</v>
      </c>
      <c r="F353">
        <v>12.6</v>
      </c>
      <c r="G353">
        <v>1.07</v>
      </c>
    </row>
    <row r="354" spans="2:7" x14ac:dyDescent="0.2">
      <c r="B354" t="s">
        <v>347</v>
      </c>
      <c r="C354">
        <v>3.8</v>
      </c>
      <c r="D354">
        <v>0.82</v>
      </c>
      <c r="E354">
        <v>61.5</v>
      </c>
      <c r="F354">
        <v>9.1999999999999993</v>
      </c>
      <c r="G354">
        <v>1.3</v>
      </c>
    </row>
    <row r="355" spans="2:7" x14ac:dyDescent="0.2">
      <c r="B355" t="s">
        <v>348</v>
      </c>
      <c r="C355">
        <v>3.76</v>
      </c>
      <c r="D355">
        <v>0.73</v>
      </c>
      <c r="E355">
        <v>65.7</v>
      </c>
      <c r="F355">
        <v>11.1</v>
      </c>
      <c r="G355">
        <v>1.17</v>
      </c>
    </row>
    <row r="356" spans="2:7" x14ac:dyDescent="0.2">
      <c r="B356" t="s">
        <v>349</v>
      </c>
      <c r="C356">
        <v>3.95</v>
      </c>
      <c r="D356">
        <v>0.71</v>
      </c>
      <c r="E356">
        <v>65.400000000000006</v>
      </c>
      <c r="F356">
        <v>9.5</v>
      </c>
      <c r="G356">
        <v>1.31</v>
      </c>
    </row>
    <row r="357" spans="2:7" x14ac:dyDescent="0.2">
      <c r="B357" t="s">
        <v>350</v>
      </c>
      <c r="C357">
        <v>4.2</v>
      </c>
      <c r="D357">
        <v>0.57999999999999996</v>
      </c>
      <c r="E357">
        <v>49.5</v>
      </c>
      <c r="F357">
        <v>6.4</v>
      </c>
      <c r="G357">
        <v>1.66</v>
      </c>
    </row>
    <row r="358" spans="2:7" x14ac:dyDescent="0.2">
      <c r="B358" t="s">
        <v>351</v>
      </c>
      <c r="C358">
        <v>3.8</v>
      </c>
      <c r="D358">
        <v>0.76</v>
      </c>
      <c r="E358">
        <v>31.3</v>
      </c>
      <c r="F358">
        <v>15.4</v>
      </c>
      <c r="G358">
        <v>1.24</v>
      </c>
    </row>
    <row r="359" spans="2:7" x14ac:dyDescent="0.2">
      <c r="B359" t="s">
        <v>352</v>
      </c>
      <c r="C359">
        <v>3.3</v>
      </c>
      <c r="D359">
        <v>0.72</v>
      </c>
      <c r="E359">
        <v>56.7</v>
      </c>
      <c r="F359">
        <v>17.5</v>
      </c>
      <c r="G359">
        <v>1.1200000000000001</v>
      </c>
    </row>
    <row r="360" spans="2:7" x14ac:dyDescent="0.2">
      <c r="B360" t="s">
        <v>353</v>
      </c>
      <c r="C360">
        <v>4.4000000000000004</v>
      </c>
      <c r="D360">
        <v>0.63</v>
      </c>
      <c r="E360">
        <v>43.3</v>
      </c>
      <c r="F360">
        <v>6.5</v>
      </c>
      <c r="G360">
        <v>1.6</v>
      </c>
    </row>
    <row r="361" spans="2:7" x14ac:dyDescent="0.2">
      <c r="B361" t="s">
        <v>354</v>
      </c>
      <c r="C361">
        <v>3.9</v>
      </c>
      <c r="D361">
        <v>0.7</v>
      </c>
      <c r="E361">
        <v>44.4</v>
      </c>
      <c r="F361">
        <v>11.2</v>
      </c>
      <c r="G361">
        <v>1.3</v>
      </c>
    </row>
    <row r="362" spans="2:7" x14ac:dyDescent="0.2">
      <c r="B362" t="s">
        <v>355</v>
      </c>
      <c r="C362">
        <v>3.97</v>
      </c>
      <c r="D362">
        <v>0.5</v>
      </c>
      <c r="E362">
        <v>65.900000000000006</v>
      </c>
      <c r="F362">
        <v>6</v>
      </c>
      <c r="G362">
        <v>1.41</v>
      </c>
    </row>
    <row r="363" spans="2:7" x14ac:dyDescent="0.2">
      <c r="B363" t="s">
        <v>356</v>
      </c>
      <c r="C363">
        <v>3.5</v>
      </c>
      <c r="D363">
        <v>0.72</v>
      </c>
      <c r="E363">
        <v>2.5</v>
      </c>
      <c r="F363">
        <v>8.6</v>
      </c>
      <c r="G363">
        <v>1.42</v>
      </c>
    </row>
    <row r="364" spans="2:7" x14ac:dyDescent="0.2">
      <c r="B364" t="s">
        <v>357</v>
      </c>
      <c r="C364">
        <v>3.7</v>
      </c>
      <c r="D364">
        <v>0.77</v>
      </c>
      <c r="E364">
        <v>7.1</v>
      </c>
      <c r="F364">
        <v>10.8</v>
      </c>
      <c r="G364">
        <v>1.1599999999999999</v>
      </c>
    </row>
    <row r="365" spans="2:7" x14ac:dyDescent="0.2">
      <c r="B365" t="s">
        <v>358</v>
      </c>
      <c r="C365">
        <v>3.5</v>
      </c>
      <c r="D365">
        <v>0.65</v>
      </c>
      <c r="E365">
        <v>67.8</v>
      </c>
      <c r="F365">
        <v>25.1</v>
      </c>
      <c r="G365">
        <v>1.03</v>
      </c>
    </row>
    <row r="366" spans="2:7" x14ac:dyDescent="0.2">
      <c r="B366" t="s">
        <v>359</v>
      </c>
      <c r="C366">
        <v>3.51</v>
      </c>
      <c r="D366">
        <v>0.54</v>
      </c>
      <c r="E366">
        <v>50.6</v>
      </c>
      <c r="F366">
        <v>21.2</v>
      </c>
      <c r="G366">
        <v>1.01</v>
      </c>
    </row>
    <row r="367" spans="2:7" x14ac:dyDescent="0.2">
      <c r="B367" t="s">
        <v>360</v>
      </c>
      <c r="C367">
        <v>3.76</v>
      </c>
      <c r="D367">
        <v>0.54</v>
      </c>
      <c r="E367">
        <v>76.5</v>
      </c>
      <c r="F367">
        <v>5.4</v>
      </c>
      <c r="G367">
        <v>1.19</v>
      </c>
    </row>
    <row r="368" spans="2:7" x14ac:dyDescent="0.2">
      <c r="B368" t="s">
        <v>361</v>
      </c>
      <c r="C368">
        <v>3.76</v>
      </c>
      <c r="D368">
        <v>0.59</v>
      </c>
      <c r="E368">
        <v>67.7</v>
      </c>
      <c r="F368">
        <v>6.7</v>
      </c>
      <c r="G368">
        <v>1.63</v>
      </c>
    </row>
    <row r="369" spans="2:7" x14ac:dyDescent="0.2">
      <c r="B369" t="s">
        <v>362</v>
      </c>
      <c r="C369">
        <v>3.87</v>
      </c>
      <c r="D369">
        <v>0.77</v>
      </c>
      <c r="E369">
        <v>64</v>
      </c>
      <c r="F369">
        <v>6</v>
      </c>
      <c r="G369">
        <v>1.48</v>
      </c>
    </row>
    <row r="370" spans="2:7" x14ac:dyDescent="0.2">
      <c r="B370" t="s">
        <v>363</v>
      </c>
      <c r="C370">
        <v>3.73</v>
      </c>
      <c r="D370">
        <v>0.83</v>
      </c>
      <c r="E370">
        <v>65.7</v>
      </c>
      <c r="F370">
        <v>7.1</v>
      </c>
      <c r="G370">
        <v>1.48</v>
      </c>
    </row>
    <row r="371" spans="2:7" x14ac:dyDescent="0.2">
      <c r="B371" t="s">
        <v>364</v>
      </c>
      <c r="C371">
        <v>3.9</v>
      </c>
      <c r="D371">
        <v>0.74</v>
      </c>
      <c r="E371">
        <v>38</v>
      </c>
      <c r="F371">
        <v>8.3000000000000007</v>
      </c>
      <c r="G371">
        <v>1.5</v>
      </c>
    </row>
    <row r="372" spans="2:7" x14ac:dyDescent="0.2">
      <c r="B372" t="s">
        <v>365</v>
      </c>
      <c r="C372">
        <v>2.8</v>
      </c>
      <c r="D372">
        <v>0.85</v>
      </c>
      <c r="E372">
        <v>72.099999999999994</v>
      </c>
      <c r="F372">
        <v>38.299999999999997</v>
      </c>
      <c r="G372">
        <v>0.9</v>
      </c>
    </row>
    <row r="373" spans="2:7" x14ac:dyDescent="0.2">
      <c r="B373" t="s">
        <v>366</v>
      </c>
      <c r="C373">
        <v>3.49</v>
      </c>
      <c r="D373">
        <v>0.68</v>
      </c>
      <c r="E373">
        <v>62.4</v>
      </c>
      <c r="F373">
        <v>12</v>
      </c>
      <c r="G373">
        <v>1.23</v>
      </c>
    </row>
    <row r="374" spans="2:7" x14ac:dyDescent="0.2">
      <c r="B374" t="s">
        <v>367</v>
      </c>
      <c r="C374">
        <v>3.34</v>
      </c>
      <c r="D374">
        <v>0.67</v>
      </c>
      <c r="E374">
        <v>67.8</v>
      </c>
      <c r="F374">
        <v>14.1</v>
      </c>
      <c r="G374">
        <v>1.17</v>
      </c>
    </row>
    <row r="375" spans="2:7" x14ac:dyDescent="0.2">
      <c r="B375" t="s">
        <v>368</v>
      </c>
      <c r="C375">
        <v>3.2</v>
      </c>
      <c r="D375">
        <v>0.77</v>
      </c>
      <c r="E375">
        <v>50.3</v>
      </c>
      <c r="F375">
        <v>14.2</v>
      </c>
      <c r="G375">
        <v>0.95</v>
      </c>
    </row>
    <row r="376" spans="2:7" x14ac:dyDescent="0.2">
      <c r="B376" t="s">
        <v>369</v>
      </c>
      <c r="C376">
        <v>4.5</v>
      </c>
      <c r="D376">
        <v>0.53</v>
      </c>
      <c r="E376">
        <v>45.1</v>
      </c>
      <c r="F376">
        <v>7.9</v>
      </c>
      <c r="G376">
        <v>1.83</v>
      </c>
    </row>
    <row r="377" spans="2:7" x14ac:dyDescent="0.2">
      <c r="B377" t="s">
        <v>370</v>
      </c>
      <c r="C377">
        <v>2.9</v>
      </c>
      <c r="D377">
        <v>0.8</v>
      </c>
      <c r="E377">
        <v>72.400000000000006</v>
      </c>
      <c r="F377">
        <v>29.5</v>
      </c>
      <c r="G377">
        <v>1.1000000000000001</v>
      </c>
    </row>
    <row r="378" spans="2:7" x14ac:dyDescent="0.2">
      <c r="B378" t="s">
        <v>371</v>
      </c>
      <c r="C378">
        <v>3</v>
      </c>
      <c r="D378">
        <v>0.8</v>
      </c>
      <c r="E378">
        <v>71.900000000000006</v>
      </c>
      <c r="F378">
        <v>15.1</v>
      </c>
      <c r="G378">
        <v>1.1399999999999999</v>
      </c>
    </row>
    <row r="379" spans="2:7" x14ac:dyDescent="0.2">
      <c r="B379" t="s">
        <v>372</v>
      </c>
      <c r="C379">
        <v>3.96</v>
      </c>
      <c r="D379">
        <v>0.68</v>
      </c>
      <c r="E379">
        <v>49.3</v>
      </c>
      <c r="F379">
        <v>6.8</v>
      </c>
      <c r="G379">
        <v>1.43</v>
      </c>
    </row>
    <row r="380" spans="2:7" x14ac:dyDescent="0.2">
      <c r="B380" t="s">
        <v>373</v>
      </c>
      <c r="C380">
        <v>4.0999999999999996</v>
      </c>
      <c r="D380">
        <v>0.75</v>
      </c>
      <c r="E380">
        <v>67.900000000000006</v>
      </c>
      <c r="F380">
        <v>8</v>
      </c>
      <c r="G380">
        <v>1.34</v>
      </c>
    </row>
    <row r="381" spans="2:7" x14ac:dyDescent="0.2">
      <c r="B381" t="s">
        <v>374</v>
      </c>
      <c r="C381">
        <v>4.2</v>
      </c>
      <c r="D381">
        <v>0.72</v>
      </c>
      <c r="E381">
        <v>57.4</v>
      </c>
      <c r="F381">
        <v>11.7</v>
      </c>
      <c r="G381">
        <v>1.21</v>
      </c>
    </row>
    <row r="382" spans="2:7" x14ac:dyDescent="0.2">
      <c r="B382" t="s">
        <v>375</v>
      </c>
      <c r="C382">
        <v>4.2</v>
      </c>
      <c r="D382">
        <v>0.78</v>
      </c>
      <c r="E382">
        <v>63.4</v>
      </c>
      <c r="F382">
        <v>21.3</v>
      </c>
      <c r="G382">
        <v>1.29</v>
      </c>
    </row>
    <row r="383" spans="2:7" x14ac:dyDescent="0.2">
      <c r="B383" t="s">
        <v>376</v>
      </c>
      <c r="C383">
        <v>4.0999999999999996</v>
      </c>
      <c r="D383">
        <v>0.62</v>
      </c>
      <c r="E383">
        <v>80</v>
      </c>
      <c r="F383">
        <v>3.2</v>
      </c>
      <c r="G383">
        <v>1.37</v>
      </c>
    </row>
    <row r="384" spans="2:7" x14ac:dyDescent="0.2">
      <c r="B384" t="s">
        <v>377</v>
      </c>
      <c r="C384">
        <v>3.7</v>
      </c>
      <c r="D384">
        <v>0.74</v>
      </c>
      <c r="E384">
        <v>19.2</v>
      </c>
      <c r="F384">
        <v>11.4</v>
      </c>
      <c r="G384">
        <v>1.19</v>
      </c>
    </row>
    <row r="385" spans="2:7" x14ac:dyDescent="0.2">
      <c r="B385" t="s">
        <v>378</v>
      </c>
      <c r="C385">
        <v>3.9</v>
      </c>
      <c r="D385">
        <v>0.69</v>
      </c>
      <c r="E385">
        <v>76.3</v>
      </c>
      <c r="F385">
        <v>10</v>
      </c>
      <c r="G385">
        <v>1.28</v>
      </c>
    </row>
    <row r="386" spans="2:7" x14ac:dyDescent="0.2">
      <c r="B386" t="s">
        <v>379</v>
      </c>
      <c r="C386">
        <v>4.3</v>
      </c>
      <c r="D386">
        <v>0.73</v>
      </c>
      <c r="E386">
        <v>47.9</v>
      </c>
      <c r="F386">
        <v>6.2</v>
      </c>
      <c r="G386">
        <v>1.39</v>
      </c>
    </row>
    <row r="387" spans="2:7" x14ac:dyDescent="0.2">
      <c r="B387" t="s">
        <v>380</v>
      </c>
      <c r="C387">
        <v>4.4000000000000004</v>
      </c>
      <c r="D387">
        <v>0.75</v>
      </c>
      <c r="E387">
        <v>65.2</v>
      </c>
      <c r="F387">
        <v>5</v>
      </c>
      <c r="G387">
        <v>1.47</v>
      </c>
    </row>
    <row r="388" spans="2:7" x14ac:dyDescent="0.2">
      <c r="B388" t="s">
        <v>381</v>
      </c>
      <c r="C388">
        <v>4</v>
      </c>
      <c r="D388">
        <v>0.72</v>
      </c>
      <c r="E388">
        <v>12.7</v>
      </c>
      <c r="F388">
        <v>10.9</v>
      </c>
      <c r="G388">
        <v>1.22</v>
      </c>
    </row>
    <row r="389" spans="2:7" x14ac:dyDescent="0.2">
      <c r="B389" t="s">
        <v>382</v>
      </c>
      <c r="C389">
        <v>3.7</v>
      </c>
      <c r="D389">
        <v>0.79</v>
      </c>
      <c r="E389">
        <v>62.5</v>
      </c>
      <c r="F389">
        <v>10.6</v>
      </c>
      <c r="G389">
        <v>1.26</v>
      </c>
    </row>
    <row r="390" spans="2:7" x14ac:dyDescent="0.2">
      <c r="B390" t="s">
        <v>383</v>
      </c>
      <c r="C390">
        <v>3.8</v>
      </c>
      <c r="D390">
        <v>0.76</v>
      </c>
      <c r="E390">
        <v>69.7</v>
      </c>
      <c r="F390">
        <v>10.3</v>
      </c>
      <c r="G390">
        <v>1.43</v>
      </c>
    </row>
    <row r="391" spans="2:7" x14ac:dyDescent="0.2">
      <c r="B391" t="s">
        <v>384</v>
      </c>
      <c r="C391">
        <v>4</v>
      </c>
      <c r="D391">
        <v>0.74</v>
      </c>
      <c r="E391">
        <v>57.4</v>
      </c>
      <c r="F391">
        <v>6.2</v>
      </c>
      <c r="G391">
        <v>1.44</v>
      </c>
    </row>
    <row r="392" spans="2:7" x14ac:dyDescent="0.2">
      <c r="B392" t="s">
        <v>385</v>
      </c>
      <c r="C392">
        <v>4.0999999999999996</v>
      </c>
      <c r="D392">
        <v>0.72</v>
      </c>
      <c r="E392">
        <v>58.6</v>
      </c>
      <c r="F392">
        <v>8.8000000000000007</v>
      </c>
      <c r="G392">
        <v>1.7</v>
      </c>
    </row>
    <row r="393" spans="2:7" x14ac:dyDescent="0.2">
      <c r="B393" t="s">
        <v>386</v>
      </c>
      <c r="C393">
        <v>3.9</v>
      </c>
      <c r="D393">
        <v>0.76</v>
      </c>
      <c r="E393">
        <v>68.2</v>
      </c>
      <c r="F393">
        <v>8.6</v>
      </c>
      <c r="G393">
        <v>1.49</v>
      </c>
    </row>
    <row r="394" spans="2:7" x14ac:dyDescent="0.2">
      <c r="B394" t="s">
        <v>387</v>
      </c>
      <c r="C394">
        <v>4.5</v>
      </c>
      <c r="D394">
        <v>0.66</v>
      </c>
      <c r="E394">
        <v>47.1</v>
      </c>
      <c r="F394">
        <v>7.1</v>
      </c>
      <c r="G394">
        <v>1.86</v>
      </c>
    </row>
    <row r="395" spans="2:7" x14ac:dyDescent="0.2">
      <c r="B395" t="s">
        <v>388</v>
      </c>
      <c r="C395">
        <v>4</v>
      </c>
      <c r="D395">
        <v>0.67</v>
      </c>
      <c r="E395">
        <v>72.5</v>
      </c>
      <c r="F395">
        <v>7.6</v>
      </c>
      <c r="G395">
        <v>1.39</v>
      </c>
    </row>
    <row r="396" spans="2:7" x14ac:dyDescent="0.2">
      <c r="B396" t="s">
        <v>389</v>
      </c>
      <c r="C396">
        <v>3.55</v>
      </c>
      <c r="D396">
        <v>0.77</v>
      </c>
      <c r="E396">
        <v>48.2</v>
      </c>
      <c r="F396">
        <v>11.4</v>
      </c>
      <c r="G396">
        <v>1.1200000000000001</v>
      </c>
    </row>
    <row r="397" spans="2:7" x14ac:dyDescent="0.2">
      <c r="B397" t="s">
        <v>390</v>
      </c>
      <c r="C397">
        <v>3.3</v>
      </c>
      <c r="D397">
        <v>0.69</v>
      </c>
      <c r="E397">
        <v>34.799999999999997</v>
      </c>
      <c r="F397">
        <v>15.6</v>
      </c>
      <c r="G397">
        <v>1.24</v>
      </c>
    </row>
    <row r="398" spans="2:7" x14ac:dyDescent="0.2">
      <c r="B398" t="s">
        <v>391</v>
      </c>
      <c r="C398">
        <v>3.7</v>
      </c>
      <c r="D398">
        <v>0.75</v>
      </c>
      <c r="E398">
        <v>64.900000000000006</v>
      </c>
      <c r="F398">
        <v>10.199999999999999</v>
      </c>
      <c r="G398">
        <v>1.22</v>
      </c>
    </row>
    <row r="399" spans="2:7" x14ac:dyDescent="0.2">
      <c r="B399" t="s">
        <v>392</v>
      </c>
      <c r="C399">
        <v>3.7</v>
      </c>
      <c r="D399">
        <v>0.78</v>
      </c>
      <c r="E399">
        <v>44.3</v>
      </c>
      <c r="F399">
        <v>7</v>
      </c>
      <c r="G399">
        <v>1.17</v>
      </c>
    </row>
    <row r="400" spans="2:7" x14ac:dyDescent="0.2">
      <c r="B400" t="s">
        <v>393</v>
      </c>
      <c r="C400">
        <v>3.6</v>
      </c>
      <c r="D400">
        <v>0.75</v>
      </c>
      <c r="E400">
        <v>45.1</v>
      </c>
      <c r="F400">
        <v>7.1</v>
      </c>
      <c r="G400">
        <v>1.18</v>
      </c>
    </row>
    <row r="401" spans="2:7" x14ac:dyDescent="0.2">
      <c r="B401" t="s">
        <v>394</v>
      </c>
      <c r="C401">
        <v>3.78</v>
      </c>
      <c r="D401">
        <v>0.81</v>
      </c>
      <c r="E401">
        <v>49.8</v>
      </c>
      <c r="F401">
        <v>12.9</v>
      </c>
      <c r="G401">
        <v>1.2</v>
      </c>
    </row>
    <row r="402" spans="2:7" x14ac:dyDescent="0.2">
      <c r="B402" t="s">
        <v>395</v>
      </c>
      <c r="C402">
        <v>4</v>
      </c>
      <c r="D402">
        <v>0.74</v>
      </c>
      <c r="E402">
        <v>14.4</v>
      </c>
      <c r="F402">
        <v>7.6</v>
      </c>
      <c r="G402">
        <v>1.98</v>
      </c>
    </row>
    <row r="403" spans="2:7" x14ac:dyDescent="0.2">
      <c r="B403" t="s">
        <v>396</v>
      </c>
      <c r="C403">
        <v>4</v>
      </c>
      <c r="D403">
        <v>0.75</v>
      </c>
      <c r="E403">
        <v>12.6</v>
      </c>
      <c r="F403">
        <v>8.1999999999999993</v>
      </c>
      <c r="G403">
        <v>1.98</v>
      </c>
    </row>
    <row r="404" spans="2:7" x14ac:dyDescent="0.2">
      <c r="B404" t="s">
        <v>397</v>
      </c>
      <c r="C404">
        <v>4</v>
      </c>
      <c r="D404">
        <v>0.67</v>
      </c>
      <c r="E404">
        <v>13</v>
      </c>
      <c r="F404">
        <v>9.3000000000000007</v>
      </c>
      <c r="G404">
        <v>1.08</v>
      </c>
    </row>
    <row r="405" spans="2:7" x14ac:dyDescent="0.2">
      <c r="B405" t="s">
        <v>398</v>
      </c>
      <c r="C405">
        <v>4.4000000000000004</v>
      </c>
      <c r="D405">
        <v>0.7</v>
      </c>
      <c r="E405">
        <v>63.1</v>
      </c>
      <c r="F405">
        <v>6.2</v>
      </c>
      <c r="G405">
        <v>1.67</v>
      </c>
    </row>
    <row r="406" spans="2:7" x14ac:dyDescent="0.2">
      <c r="B406" t="s">
        <v>399</v>
      </c>
      <c r="C406">
        <v>3.7</v>
      </c>
      <c r="D406">
        <v>0.78</v>
      </c>
      <c r="E406">
        <v>45.4</v>
      </c>
      <c r="F406">
        <v>8.4</v>
      </c>
      <c r="G406">
        <v>1.56</v>
      </c>
    </row>
    <row r="407" spans="2:7" x14ac:dyDescent="0.2">
      <c r="B407" t="s">
        <v>400</v>
      </c>
      <c r="C407">
        <v>4</v>
      </c>
      <c r="D407">
        <v>0.84</v>
      </c>
      <c r="E407">
        <v>52.9</v>
      </c>
      <c r="F407">
        <v>5</v>
      </c>
      <c r="G407">
        <v>1.45</v>
      </c>
    </row>
    <row r="408" spans="2:7" x14ac:dyDescent="0.2">
      <c r="B408" t="s">
        <v>401</v>
      </c>
      <c r="C408">
        <v>4</v>
      </c>
      <c r="D408">
        <v>0.83</v>
      </c>
      <c r="E408">
        <v>46.1</v>
      </c>
      <c r="F408">
        <v>5.2</v>
      </c>
      <c r="G408">
        <v>1.78</v>
      </c>
    </row>
    <row r="409" spans="2:7" x14ac:dyDescent="0.2">
      <c r="B409" t="s">
        <v>402</v>
      </c>
      <c r="C409">
        <v>2.94</v>
      </c>
      <c r="D409">
        <v>0.78</v>
      </c>
      <c r="E409">
        <v>66.599999999999994</v>
      </c>
      <c r="F409">
        <v>41.8</v>
      </c>
      <c r="G409">
        <v>0.97</v>
      </c>
    </row>
    <row r="410" spans="2:7" x14ac:dyDescent="0.2">
      <c r="B410" t="s">
        <v>403</v>
      </c>
      <c r="C410">
        <v>3.4</v>
      </c>
      <c r="D410">
        <v>0.7</v>
      </c>
      <c r="E410">
        <v>52.8</v>
      </c>
      <c r="F410">
        <v>9.3000000000000007</v>
      </c>
      <c r="G410">
        <v>1.43</v>
      </c>
    </row>
    <row r="411" spans="2:7" x14ac:dyDescent="0.2">
      <c r="B411" t="s">
        <v>404</v>
      </c>
      <c r="C411">
        <v>3.8</v>
      </c>
      <c r="D411">
        <v>0.64</v>
      </c>
      <c r="E411">
        <v>38.4</v>
      </c>
      <c r="F411">
        <v>7.8</v>
      </c>
      <c r="G411">
        <v>1.32</v>
      </c>
    </row>
    <row r="412" spans="2:7" x14ac:dyDescent="0.2">
      <c r="B412" t="s">
        <v>405</v>
      </c>
      <c r="C412">
        <v>4.2</v>
      </c>
      <c r="D412">
        <v>0.57999999999999996</v>
      </c>
      <c r="E412">
        <v>30.5</v>
      </c>
      <c r="F412">
        <v>6.6</v>
      </c>
      <c r="G412">
        <v>1.47</v>
      </c>
    </row>
    <row r="413" spans="2:7" x14ac:dyDescent="0.2">
      <c r="B413" t="s">
        <v>406</v>
      </c>
      <c r="C413">
        <v>4.3</v>
      </c>
      <c r="D413">
        <v>0.62</v>
      </c>
      <c r="E413">
        <v>37.4</v>
      </c>
      <c r="F413">
        <v>5.7</v>
      </c>
      <c r="G413">
        <v>1.4</v>
      </c>
    </row>
    <row r="414" spans="2:7" x14ac:dyDescent="0.2">
      <c r="B414" t="s">
        <v>407</v>
      </c>
      <c r="C414">
        <v>3.9</v>
      </c>
      <c r="D414">
        <v>0.57999999999999996</v>
      </c>
      <c r="E414">
        <v>30.9</v>
      </c>
      <c r="F414">
        <v>6.4</v>
      </c>
      <c r="G414">
        <v>1.46</v>
      </c>
    </row>
    <row r="415" spans="2:7" x14ac:dyDescent="0.2">
      <c r="B415" t="s">
        <v>408</v>
      </c>
      <c r="C415">
        <v>4.5</v>
      </c>
      <c r="D415">
        <v>0.49</v>
      </c>
      <c r="E415">
        <v>72.900000000000006</v>
      </c>
      <c r="F415">
        <v>9.5</v>
      </c>
      <c r="G415">
        <v>1.68</v>
      </c>
    </row>
    <row r="416" spans="2:7" x14ac:dyDescent="0.2">
      <c r="B416" t="s">
        <v>409</v>
      </c>
      <c r="C416">
        <v>3.37</v>
      </c>
      <c r="D416">
        <v>0.59</v>
      </c>
      <c r="E416">
        <v>66.7</v>
      </c>
      <c r="F416">
        <v>12.3</v>
      </c>
      <c r="G416">
        <v>1.38</v>
      </c>
    </row>
    <row r="417" spans="2:7" x14ac:dyDescent="0.2">
      <c r="B417" t="s">
        <v>410</v>
      </c>
      <c r="C417">
        <v>4</v>
      </c>
      <c r="D417">
        <v>0.76</v>
      </c>
      <c r="E417">
        <v>39.799999999999997</v>
      </c>
      <c r="F417">
        <v>9.1999999999999993</v>
      </c>
      <c r="G417">
        <v>1.55</v>
      </c>
    </row>
    <row r="418" spans="2:7" x14ac:dyDescent="0.2">
      <c r="B418" t="s">
        <v>411</v>
      </c>
      <c r="C418">
        <v>3.6</v>
      </c>
      <c r="D418">
        <v>0.77</v>
      </c>
      <c r="E418">
        <v>53.8</v>
      </c>
      <c r="F418">
        <v>6</v>
      </c>
      <c r="G418">
        <v>1.25</v>
      </c>
    </row>
    <row r="419" spans="2:7" x14ac:dyDescent="0.2">
      <c r="B419" t="s">
        <v>412</v>
      </c>
      <c r="C419">
        <v>4.5</v>
      </c>
      <c r="D419">
        <v>0.77</v>
      </c>
      <c r="E419">
        <v>34.299999999999997</v>
      </c>
      <c r="F419">
        <v>7.5</v>
      </c>
      <c r="G419">
        <v>1.64</v>
      </c>
    </row>
    <row r="420" spans="2:7" x14ac:dyDescent="0.2">
      <c r="B420" t="s">
        <v>413</v>
      </c>
      <c r="C420">
        <v>4</v>
      </c>
      <c r="D420">
        <v>0.82</v>
      </c>
      <c r="E420">
        <v>47.4</v>
      </c>
      <c r="F420">
        <v>7.3</v>
      </c>
      <c r="G420">
        <v>1.36</v>
      </c>
    </row>
    <row r="421" spans="2:7" x14ac:dyDescent="0.2">
      <c r="B421" t="s">
        <v>414</v>
      </c>
      <c r="C421">
        <v>4.4000000000000004</v>
      </c>
      <c r="D421">
        <v>0.79</v>
      </c>
      <c r="E421">
        <v>64.3</v>
      </c>
      <c r="F421">
        <v>6.2</v>
      </c>
      <c r="G421">
        <v>1.53</v>
      </c>
    </row>
    <row r="422" spans="2:7" x14ac:dyDescent="0.2">
      <c r="B422" t="s">
        <v>415</v>
      </c>
      <c r="C422">
        <v>3.5</v>
      </c>
      <c r="D422">
        <v>0.75</v>
      </c>
      <c r="E422">
        <v>65.5</v>
      </c>
      <c r="F422">
        <v>27.4</v>
      </c>
      <c r="G422">
        <v>1.47</v>
      </c>
    </row>
    <row r="423" spans="2:7" x14ac:dyDescent="0.2">
      <c r="B423" t="s">
        <v>416</v>
      </c>
      <c r="C423">
        <v>4.4000000000000004</v>
      </c>
      <c r="D423">
        <v>0.69</v>
      </c>
      <c r="E423">
        <v>53.5</v>
      </c>
      <c r="F423">
        <v>7.2</v>
      </c>
      <c r="G423">
        <v>1.6</v>
      </c>
    </row>
    <row r="424" spans="2:7" x14ac:dyDescent="0.2">
      <c r="B424" t="s">
        <v>417</v>
      </c>
      <c r="C424">
        <v>4.2</v>
      </c>
      <c r="D424">
        <v>0.72</v>
      </c>
      <c r="E424">
        <v>49.4</v>
      </c>
      <c r="F424">
        <v>7.6</v>
      </c>
      <c r="G424">
        <v>1.32</v>
      </c>
    </row>
    <row r="425" spans="2:7" x14ac:dyDescent="0.2">
      <c r="B425" t="s">
        <v>418</v>
      </c>
      <c r="C425">
        <v>3.64</v>
      </c>
      <c r="D425">
        <v>0.67</v>
      </c>
      <c r="E425">
        <v>28.1</v>
      </c>
      <c r="F425">
        <v>10.6</v>
      </c>
      <c r="G425">
        <v>1.39</v>
      </c>
    </row>
    <row r="426" spans="2:7" x14ac:dyDescent="0.2">
      <c r="B426" t="s">
        <v>419</v>
      </c>
      <c r="C426">
        <v>3.8</v>
      </c>
      <c r="D426">
        <v>0.76</v>
      </c>
      <c r="E426">
        <v>72.5</v>
      </c>
      <c r="F426">
        <v>13.7</v>
      </c>
      <c r="G426">
        <v>1.23</v>
      </c>
    </row>
    <row r="427" spans="2:7" x14ac:dyDescent="0.2">
      <c r="B427" t="s">
        <v>420</v>
      </c>
      <c r="C427">
        <v>4.3</v>
      </c>
      <c r="D427">
        <v>0.74</v>
      </c>
      <c r="E427">
        <v>69.900000000000006</v>
      </c>
      <c r="F427">
        <v>10</v>
      </c>
      <c r="G427">
        <v>1.31</v>
      </c>
    </row>
    <row r="428" spans="2:7" x14ac:dyDescent="0.2">
      <c r="B428" t="s">
        <v>421</v>
      </c>
      <c r="C428">
        <v>4.4000000000000004</v>
      </c>
      <c r="D428">
        <v>0.74</v>
      </c>
      <c r="E428">
        <v>66.599999999999994</v>
      </c>
      <c r="F428">
        <v>11.9</v>
      </c>
      <c r="G428">
        <v>1.38</v>
      </c>
    </row>
    <row r="429" spans="2:7" x14ac:dyDescent="0.2">
      <c r="B429" t="s">
        <v>422</v>
      </c>
      <c r="C429">
        <v>4.5</v>
      </c>
      <c r="D429">
        <v>0.71</v>
      </c>
      <c r="E429">
        <v>73.2</v>
      </c>
      <c r="F429">
        <v>11.8</v>
      </c>
      <c r="G429">
        <v>1.49</v>
      </c>
    </row>
    <row r="430" spans="2:7" x14ac:dyDescent="0.2">
      <c r="B430" t="s">
        <v>423</v>
      </c>
      <c r="C430">
        <v>4.2</v>
      </c>
      <c r="D430">
        <v>0.73</v>
      </c>
      <c r="E430">
        <v>79.2</v>
      </c>
      <c r="F430">
        <v>15.5</v>
      </c>
      <c r="G430">
        <v>1.1200000000000001</v>
      </c>
    </row>
    <row r="431" spans="2:7" x14ac:dyDescent="0.2">
      <c r="B431" t="s">
        <v>424</v>
      </c>
      <c r="C431">
        <v>4.3</v>
      </c>
      <c r="D431">
        <v>0.65</v>
      </c>
      <c r="E431">
        <v>71</v>
      </c>
      <c r="F431">
        <v>15.7</v>
      </c>
      <c r="G431">
        <v>1.1499999999999999</v>
      </c>
    </row>
    <row r="432" spans="2:7" x14ac:dyDescent="0.2">
      <c r="B432" t="s">
        <v>425</v>
      </c>
      <c r="C432">
        <v>3.57</v>
      </c>
      <c r="D432">
        <v>0.74</v>
      </c>
      <c r="E432">
        <v>39.6</v>
      </c>
      <c r="F432">
        <v>11.5</v>
      </c>
      <c r="G432">
        <v>1.21</v>
      </c>
    </row>
    <row r="433" spans="2:7" x14ac:dyDescent="0.2">
      <c r="B433" t="s">
        <v>426</v>
      </c>
      <c r="C433">
        <v>3.64</v>
      </c>
      <c r="D433">
        <v>0.78</v>
      </c>
      <c r="E433">
        <v>68.900000000000006</v>
      </c>
      <c r="F433">
        <v>12.1</v>
      </c>
      <c r="G433">
        <v>1.03</v>
      </c>
    </row>
    <row r="434" spans="2:7" x14ac:dyDescent="0.2">
      <c r="B434" t="s">
        <v>427</v>
      </c>
      <c r="C434">
        <v>3.75</v>
      </c>
      <c r="D434">
        <v>0.81</v>
      </c>
      <c r="E434">
        <v>68.5</v>
      </c>
      <c r="F434">
        <v>21.9</v>
      </c>
      <c r="G434">
        <v>1.02</v>
      </c>
    </row>
    <row r="435" spans="2:7" x14ac:dyDescent="0.2">
      <c r="B435" t="s">
        <v>428</v>
      </c>
      <c r="C435">
        <v>3.59</v>
      </c>
      <c r="D435">
        <v>0.79</v>
      </c>
      <c r="E435">
        <v>66.7</v>
      </c>
      <c r="F435">
        <v>28.4</v>
      </c>
      <c r="G435">
        <v>1.1499999999999999</v>
      </c>
    </row>
    <row r="436" spans="2:7" x14ac:dyDescent="0.2">
      <c r="B436" t="s">
        <v>429</v>
      </c>
      <c r="C436">
        <v>3.04</v>
      </c>
      <c r="D436">
        <v>0.79</v>
      </c>
      <c r="E436">
        <v>56.1</v>
      </c>
      <c r="F436">
        <v>20.399999999999999</v>
      </c>
      <c r="G436">
        <v>0.83</v>
      </c>
    </row>
    <row r="437" spans="2:7" x14ac:dyDescent="0.2">
      <c r="B437" t="s">
        <v>430</v>
      </c>
      <c r="C437">
        <v>3.26</v>
      </c>
      <c r="D437">
        <v>0.79</v>
      </c>
      <c r="E437">
        <v>54.2</v>
      </c>
      <c r="F437">
        <v>15.6</v>
      </c>
      <c r="G437">
        <v>0.93</v>
      </c>
    </row>
    <row r="438" spans="2:7" x14ac:dyDescent="0.2">
      <c r="B438" t="s">
        <v>431</v>
      </c>
      <c r="C438">
        <v>4.22</v>
      </c>
      <c r="D438">
        <v>0.69</v>
      </c>
      <c r="E438">
        <v>47.7</v>
      </c>
      <c r="F438">
        <v>11.5</v>
      </c>
      <c r="G438">
        <v>1.49</v>
      </c>
    </row>
    <row r="439" spans="2:7" x14ac:dyDescent="0.2">
      <c r="B439" t="s">
        <v>432</v>
      </c>
      <c r="C439">
        <v>4.3</v>
      </c>
      <c r="D439">
        <v>0.7</v>
      </c>
      <c r="E439">
        <v>49.1</v>
      </c>
      <c r="F439">
        <v>7.7</v>
      </c>
      <c r="G439">
        <v>1.48</v>
      </c>
    </row>
    <row r="440" spans="2:7" x14ac:dyDescent="0.2">
      <c r="B440" t="s">
        <v>433</v>
      </c>
      <c r="C440">
        <v>4.3</v>
      </c>
      <c r="D440">
        <v>0.73</v>
      </c>
      <c r="E440">
        <v>27.4</v>
      </c>
      <c r="F440">
        <v>7.7</v>
      </c>
      <c r="G440">
        <v>1.74</v>
      </c>
    </row>
    <row r="441" spans="2:7" x14ac:dyDescent="0.2">
      <c r="B441" t="s">
        <v>434</v>
      </c>
      <c r="C441">
        <v>3.4</v>
      </c>
      <c r="D441">
        <v>0.87</v>
      </c>
      <c r="E441">
        <v>73.599999999999994</v>
      </c>
      <c r="F441">
        <v>15.8</v>
      </c>
      <c r="G441">
        <v>1.06</v>
      </c>
    </row>
    <row r="442" spans="2:7" x14ac:dyDescent="0.2">
      <c r="B442" t="s">
        <v>435</v>
      </c>
      <c r="C442">
        <v>3.9</v>
      </c>
      <c r="D442">
        <v>0.88</v>
      </c>
      <c r="E442">
        <v>63.7</v>
      </c>
      <c r="F442">
        <v>9.6</v>
      </c>
      <c r="G442">
        <v>1.41</v>
      </c>
    </row>
    <row r="443" spans="2:7" x14ac:dyDescent="0.2">
      <c r="B443" t="s">
        <v>436</v>
      </c>
      <c r="C443">
        <v>4.2</v>
      </c>
      <c r="D443">
        <v>0.75</v>
      </c>
      <c r="E443">
        <v>41.7</v>
      </c>
      <c r="F443">
        <v>5</v>
      </c>
      <c r="G443">
        <v>1.46</v>
      </c>
    </row>
    <row r="444" spans="2:7" x14ac:dyDescent="0.2">
      <c r="B444" t="s">
        <v>437</v>
      </c>
      <c r="C444">
        <v>4.2</v>
      </c>
      <c r="D444">
        <v>0.76</v>
      </c>
      <c r="E444">
        <v>42.1</v>
      </c>
      <c r="F444">
        <v>8.1</v>
      </c>
      <c r="G444">
        <v>1.7</v>
      </c>
    </row>
    <row r="445" spans="2:7" x14ac:dyDescent="0.2">
      <c r="B445" t="s">
        <v>438</v>
      </c>
      <c r="C445">
        <v>3.8</v>
      </c>
      <c r="D445">
        <v>0.56999999999999995</v>
      </c>
      <c r="E445">
        <v>63.1</v>
      </c>
      <c r="F445">
        <v>8</v>
      </c>
      <c r="G445">
        <v>1.5</v>
      </c>
    </row>
    <row r="446" spans="2:7" x14ac:dyDescent="0.2">
      <c r="B446" t="s">
        <v>439</v>
      </c>
      <c r="C446">
        <v>3.97</v>
      </c>
      <c r="D446">
        <v>0.76</v>
      </c>
      <c r="E446">
        <v>36.799999999999997</v>
      </c>
      <c r="F446">
        <v>12.1</v>
      </c>
      <c r="G446">
        <v>1.1000000000000001</v>
      </c>
    </row>
    <row r="447" spans="2:7" x14ac:dyDescent="0.2">
      <c r="B447" t="s">
        <v>440</v>
      </c>
      <c r="C447">
        <v>3.2</v>
      </c>
      <c r="D447">
        <v>0.77</v>
      </c>
      <c r="E447">
        <v>53.1</v>
      </c>
      <c r="F447">
        <v>14.7</v>
      </c>
      <c r="G447">
        <v>1.27</v>
      </c>
    </row>
    <row r="448" spans="2:7" x14ac:dyDescent="0.2">
      <c r="B448" t="s">
        <v>441</v>
      </c>
      <c r="C448">
        <v>3.7</v>
      </c>
      <c r="D448">
        <v>0.41</v>
      </c>
      <c r="E448">
        <v>40.799999999999997</v>
      </c>
      <c r="F448">
        <v>9</v>
      </c>
      <c r="G448">
        <v>1.67</v>
      </c>
    </row>
    <row r="449" spans="2:7" x14ac:dyDescent="0.2">
      <c r="B449" t="s">
        <v>442</v>
      </c>
      <c r="C449">
        <v>3.7</v>
      </c>
      <c r="D449">
        <v>0.77</v>
      </c>
      <c r="E449">
        <v>31.5</v>
      </c>
      <c r="F449">
        <v>8.1</v>
      </c>
      <c r="G449">
        <v>1.34</v>
      </c>
    </row>
    <row r="450" spans="2:7" x14ac:dyDescent="0.2">
      <c r="B450" t="s">
        <v>443</v>
      </c>
      <c r="C450">
        <v>4.0999999999999996</v>
      </c>
      <c r="D450">
        <v>0.56999999999999995</v>
      </c>
      <c r="E450">
        <v>22.2</v>
      </c>
      <c r="F450">
        <v>10.7</v>
      </c>
      <c r="G450">
        <v>1.51</v>
      </c>
    </row>
    <row r="451" spans="2:7" x14ac:dyDescent="0.2">
      <c r="B451" t="s">
        <v>444</v>
      </c>
      <c r="C451">
        <v>4.2</v>
      </c>
      <c r="D451">
        <v>0.56999999999999995</v>
      </c>
      <c r="E451">
        <v>39.5</v>
      </c>
      <c r="F451">
        <v>7.5</v>
      </c>
      <c r="G451">
        <v>1.62</v>
      </c>
    </row>
    <row r="452" spans="2:7" x14ac:dyDescent="0.2">
      <c r="B452" t="s">
        <v>445</v>
      </c>
      <c r="C452">
        <v>3.4</v>
      </c>
      <c r="D452">
        <v>0.74</v>
      </c>
      <c r="E452">
        <v>8</v>
      </c>
      <c r="F452">
        <v>12.1</v>
      </c>
      <c r="G452">
        <v>1.08</v>
      </c>
    </row>
    <row r="453" spans="2:7" x14ac:dyDescent="0.2">
      <c r="B453" t="s">
        <v>446</v>
      </c>
      <c r="C453">
        <v>3.7</v>
      </c>
      <c r="D453">
        <v>0.74</v>
      </c>
      <c r="E453">
        <v>29.3</v>
      </c>
      <c r="F453">
        <v>11</v>
      </c>
      <c r="G453">
        <v>1.1499999999999999</v>
      </c>
    </row>
    <row r="454" spans="2:7" x14ac:dyDescent="0.2">
      <c r="B454" t="s">
        <v>447</v>
      </c>
      <c r="C454">
        <v>3.3</v>
      </c>
      <c r="D454">
        <v>0.75</v>
      </c>
      <c r="E454">
        <v>11.7</v>
      </c>
      <c r="F454">
        <v>14.5</v>
      </c>
      <c r="G454">
        <v>0.98</v>
      </c>
    </row>
    <row r="455" spans="2:7" x14ac:dyDescent="0.2">
      <c r="B455" t="s">
        <v>448</v>
      </c>
      <c r="C455">
        <v>3.6</v>
      </c>
      <c r="D455">
        <v>0.52</v>
      </c>
      <c r="E455">
        <v>23.3</v>
      </c>
      <c r="F455">
        <v>10.9</v>
      </c>
      <c r="G455">
        <v>1.19</v>
      </c>
    </row>
    <row r="456" spans="2:7" x14ac:dyDescent="0.2">
      <c r="B456" t="s">
        <v>449</v>
      </c>
      <c r="C456">
        <v>4.0999999999999996</v>
      </c>
      <c r="D456">
        <v>0.76</v>
      </c>
      <c r="E456">
        <v>50.6</v>
      </c>
      <c r="F456">
        <v>7.4</v>
      </c>
      <c r="G456">
        <v>1.29</v>
      </c>
    </row>
    <row r="457" spans="2:7" x14ac:dyDescent="0.2">
      <c r="B457" t="s">
        <v>450</v>
      </c>
      <c r="C457">
        <v>3.8</v>
      </c>
      <c r="D457">
        <v>0.65</v>
      </c>
      <c r="E457">
        <v>51.2</v>
      </c>
      <c r="F457">
        <v>12.6</v>
      </c>
      <c r="G457">
        <v>1.29</v>
      </c>
    </row>
    <row r="458" spans="2:7" x14ac:dyDescent="0.2">
      <c r="B458" t="s">
        <v>451</v>
      </c>
      <c r="C458">
        <v>2.7</v>
      </c>
      <c r="D458">
        <v>0.76</v>
      </c>
      <c r="E458">
        <v>53.1</v>
      </c>
      <c r="F458">
        <v>30.9</v>
      </c>
      <c r="G458">
        <v>0.72</v>
      </c>
    </row>
    <row r="459" spans="2:7" x14ac:dyDescent="0.2">
      <c r="B459" t="s">
        <v>452</v>
      </c>
      <c r="C459">
        <v>3.2</v>
      </c>
      <c r="D459">
        <v>0.81</v>
      </c>
      <c r="E459">
        <v>45.7</v>
      </c>
      <c r="F459">
        <v>13.7</v>
      </c>
      <c r="G459">
        <v>0.89</v>
      </c>
    </row>
    <row r="460" spans="2:7" x14ac:dyDescent="0.2">
      <c r="B460" t="s">
        <v>453</v>
      </c>
      <c r="C460">
        <v>3.6</v>
      </c>
      <c r="D460">
        <v>0.79</v>
      </c>
      <c r="E460">
        <v>58.3</v>
      </c>
      <c r="F460">
        <v>12.9</v>
      </c>
      <c r="G460">
        <v>1.3</v>
      </c>
    </row>
    <row r="461" spans="2:7" x14ac:dyDescent="0.2">
      <c r="B461" t="s">
        <v>454</v>
      </c>
      <c r="C461">
        <v>3.5</v>
      </c>
      <c r="D461">
        <v>0.8</v>
      </c>
      <c r="E461">
        <v>55.4</v>
      </c>
      <c r="F461">
        <v>8.9</v>
      </c>
      <c r="G461">
        <v>1.22</v>
      </c>
    </row>
    <row r="462" spans="2:7" x14ac:dyDescent="0.2">
      <c r="B462" t="s">
        <v>455</v>
      </c>
      <c r="C462">
        <v>3.83</v>
      </c>
      <c r="D462">
        <v>0.61</v>
      </c>
      <c r="E462">
        <v>41</v>
      </c>
      <c r="F462">
        <v>12.8</v>
      </c>
      <c r="G462">
        <v>1.29</v>
      </c>
    </row>
    <row r="463" spans="2:7" x14ac:dyDescent="0.2">
      <c r="B463" t="s">
        <v>456</v>
      </c>
      <c r="C463">
        <v>3.1</v>
      </c>
      <c r="D463">
        <v>0.83</v>
      </c>
      <c r="E463">
        <v>87.1</v>
      </c>
      <c r="F463">
        <v>43.3</v>
      </c>
      <c r="G463">
        <v>0.87</v>
      </c>
    </row>
    <row r="464" spans="2:7" x14ac:dyDescent="0.2">
      <c r="B464" t="s">
        <v>457</v>
      </c>
      <c r="C464">
        <v>3.3</v>
      </c>
      <c r="D464">
        <v>0.88</v>
      </c>
      <c r="E464">
        <v>80.2</v>
      </c>
      <c r="F464">
        <v>47.3</v>
      </c>
      <c r="G464">
        <v>0.92</v>
      </c>
    </row>
    <row r="465" spans="2:7" x14ac:dyDescent="0.2">
      <c r="B465" t="s">
        <v>458</v>
      </c>
      <c r="C465">
        <v>3.8</v>
      </c>
      <c r="D465">
        <v>0.92</v>
      </c>
      <c r="E465">
        <v>69.900000000000006</v>
      </c>
      <c r="F465">
        <v>8.8000000000000007</v>
      </c>
      <c r="G465">
        <v>1.37</v>
      </c>
    </row>
    <row r="466" spans="2:7" x14ac:dyDescent="0.2">
      <c r="B466" t="s">
        <v>459</v>
      </c>
      <c r="C466">
        <v>4</v>
      </c>
      <c r="D466">
        <v>0.73</v>
      </c>
      <c r="E466">
        <v>68.5</v>
      </c>
      <c r="F466">
        <v>8.1</v>
      </c>
      <c r="G466">
        <v>1.21</v>
      </c>
    </row>
    <row r="467" spans="2:7" x14ac:dyDescent="0.2">
      <c r="B467" t="s">
        <v>460</v>
      </c>
      <c r="C467">
        <v>3.4</v>
      </c>
      <c r="D467">
        <v>0.72</v>
      </c>
      <c r="E467">
        <v>56.2</v>
      </c>
      <c r="F467">
        <v>13.6</v>
      </c>
      <c r="G467">
        <v>1.17</v>
      </c>
    </row>
    <row r="468" spans="2:7" x14ac:dyDescent="0.2">
      <c r="B468" t="s">
        <v>461</v>
      </c>
      <c r="C468">
        <v>3.7</v>
      </c>
      <c r="D468">
        <v>0.81</v>
      </c>
      <c r="E468">
        <v>59.9</v>
      </c>
      <c r="F468">
        <v>10.199999999999999</v>
      </c>
      <c r="G468">
        <v>1.1299999999999999</v>
      </c>
    </row>
    <row r="469" spans="2:7" x14ac:dyDescent="0.2">
      <c r="B469" t="s">
        <v>462</v>
      </c>
      <c r="C469">
        <v>3.7</v>
      </c>
      <c r="D469">
        <v>0.72</v>
      </c>
      <c r="E469">
        <v>42.4</v>
      </c>
      <c r="F469">
        <v>9.1</v>
      </c>
      <c r="G469">
        <v>1.1299999999999999</v>
      </c>
    </row>
    <row r="470" spans="2:7" x14ac:dyDescent="0.2">
      <c r="B470" t="s">
        <v>463</v>
      </c>
      <c r="C470">
        <v>3.4</v>
      </c>
      <c r="D470">
        <v>0.78</v>
      </c>
      <c r="E470">
        <v>62.1</v>
      </c>
      <c r="F470">
        <v>18.8</v>
      </c>
      <c r="G470">
        <v>1.02</v>
      </c>
    </row>
    <row r="471" spans="2:7" x14ac:dyDescent="0.2">
      <c r="B471" t="s">
        <v>464</v>
      </c>
      <c r="C471">
        <v>3.2</v>
      </c>
      <c r="D471">
        <v>0.75</v>
      </c>
      <c r="E471">
        <v>64.2</v>
      </c>
      <c r="F471">
        <v>25</v>
      </c>
      <c r="G471">
        <v>0.85</v>
      </c>
    </row>
    <row r="472" spans="2:7" x14ac:dyDescent="0.2">
      <c r="B472" t="s">
        <v>465</v>
      </c>
      <c r="C472">
        <v>3.17</v>
      </c>
      <c r="D472">
        <v>0.74</v>
      </c>
      <c r="E472">
        <v>48.4</v>
      </c>
      <c r="F472">
        <v>21.8</v>
      </c>
      <c r="G472">
        <v>1.02</v>
      </c>
    </row>
    <row r="473" spans="2:7" x14ac:dyDescent="0.2">
      <c r="B473" t="s">
        <v>466</v>
      </c>
      <c r="C473">
        <v>3.35</v>
      </c>
      <c r="D473">
        <v>0.72</v>
      </c>
      <c r="E473">
        <v>38.5</v>
      </c>
      <c r="F473">
        <v>19.600000000000001</v>
      </c>
      <c r="G473">
        <v>1.1299999999999999</v>
      </c>
    </row>
    <row r="474" spans="2:7" x14ac:dyDescent="0.2">
      <c r="B474" t="s">
        <v>467</v>
      </c>
      <c r="C474">
        <v>3.2</v>
      </c>
      <c r="D474">
        <v>0.74</v>
      </c>
      <c r="E474">
        <v>47.6</v>
      </c>
      <c r="F474">
        <v>18.2</v>
      </c>
      <c r="G474">
        <v>0.98</v>
      </c>
    </row>
    <row r="475" spans="2:7" x14ac:dyDescent="0.2">
      <c r="B475" t="s">
        <v>468</v>
      </c>
      <c r="C475">
        <v>3.35</v>
      </c>
      <c r="D475">
        <v>0.69</v>
      </c>
      <c r="E475">
        <v>37.200000000000003</v>
      </c>
      <c r="F475">
        <v>15.1</v>
      </c>
      <c r="G475">
        <v>1.1499999999999999</v>
      </c>
    </row>
    <row r="476" spans="2:7" x14ac:dyDescent="0.2">
      <c r="B476" t="s">
        <v>469</v>
      </c>
      <c r="C476">
        <v>3.08</v>
      </c>
      <c r="D476">
        <v>0.77</v>
      </c>
      <c r="E476">
        <v>46.6</v>
      </c>
      <c r="F476">
        <v>15.3</v>
      </c>
      <c r="G476">
        <v>1.02</v>
      </c>
    </row>
    <row r="477" spans="2:7" x14ac:dyDescent="0.2">
      <c r="B477" t="s">
        <v>470</v>
      </c>
      <c r="C477">
        <v>3.45</v>
      </c>
      <c r="D477">
        <v>0.77</v>
      </c>
      <c r="E477">
        <v>32.299999999999997</v>
      </c>
      <c r="F477">
        <v>12.1</v>
      </c>
      <c r="G477">
        <v>1.02</v>
      </c>
    </row>
    <row r="478" spans="2:7" x14ac:dyDescent="0.2">
      <c r="B478" t="s">
        <v>471</v>
      </c>
      <c r="C478">
        <v>4.0599999999999996</v>
      </c>
      <c r="D478">
        <v>0.83</v>
      </c>
      <c r="E478">
        <v>60.9</v>
      </c>
      <c r="F478">
        <v>10</v>
      </c>
      <c r="G478">
        <v>1.1299999999999999</v>
      </c>
    </row>
    <row r="479" spans="2:7" x14ac:dyDescent="0.2">
      <c r="B479" t="s">
        <v>472</v>
      </c>
      <c r="C479">
        <v>3.62</v>
      </c>
      <c r="D479">
        <v>0.81</v>
      </c>
      <c r="E479">
        <v>62.6</v>
      </c>
      <c r="F479">
        <v>17.8</v>
      </c>
      <c r="G479">
        <v>1.03</v>
      </c>
    </row>
    <row r="480" spans="2:7" x14ac:dyDescent="0.2">
      <c r="B480" t="s">
        <v>473</v>
      </c>
      <c r="C480">
        <v>3.8</v>
      </c>
      <c r="D480">
        <v>0.37</v>
      </c>
      <c r="E480">
        <v>12.3</v>
      </c>
      <c r="F480">
        <v>6.6</v>
      </c>
      <c r="G480">
        <v>1.71</v>
      </c>
    </row>
    <row r="481" spans="2:7" x14ac:dyDescent="0.2">
      <c r="B481" t="s">
        <v>474</v>
      </c>
      <c r="C481">
        <v>3.7</v>
      </c>
      <c r="D481">
        <v>0.38</v>
      </c>
      <c r="E481">
        <v>16.399999999999999</v>
      </c>
      <c r="F481">
        <v>7.1</v>
      </c>
      <c r="G481">
        <v>1.99</v>
      </c>
    </row>
    <row r="482" spans="2:7" x14ac:dyDescent="0.2">
      <c r="B482" t="s">
        <v>475</v>
      </c>
      <c r="C482">
        <v>3.6</v>
      </c>
      <c r="D482">
        <v>0.75</v>
      </c>
      <c r="E482">
        <v>62.4</v>
      </c>
      <c r="F482">
        <v>14.6</v>
      </c>
      <c r="G482">
        <v>1.1100000000000001</v>
      </c>
    </row>
    <row r="483" spans="2:7" x14ac:dyDescent="0.2">
      <c r="B483" t="s">
        <v>476</v>
      </c>
      <c r="C483">
        <v>4.0999999999999996</v>
      </c>
      <c r="D483">
        <v>0.74</v>
      </c>
      <c r="E483">
        <v>58.8</v>
      </c>
      <c r="F483">
        <v>9.9</v>
      </c>
      <c r="G483">
        <v>1.27</v>
      </c>
    </row>
    <row r="484" spans="2:7" x14ac:dyDescent="0.2">
      <c r="B484" t="s">
        <v>477</v>
      </c>
      <c r="C484">
        <v>2.9</v>
      </c>
      <c r="D484">
        <v>0.75</v>
      </c>
      <c r="E484">
        <v>36.9</v>
      </c>
      <c r="F484">
        <v>27.5</v>
      </c>
      <c r="G484">
        <v>1.03</v>
      </c>
    </row>
    <row r="485" spans="2:7" x14ac:dyDescent="0.2">
      <c r="B485" t="s">
        <v>478</v>
      </c>
      <c r="C485">
        <v>3.5</v>
      </c>
      <c r="D485">
        <v>0.7</v>
      </c>
      <c r="E485">
        <v>26.1</v>
      </c>
      <c r="F485">
        <v>11.5</v>
      </c>
      <c r="G485">
        <v>1.37</v>
      </c>
    </row>
    <row r="486" spans="2:7" x14ac:dyDescent="0.2">
      <c r="B486" t="s">
        <v>479</v>
      </c>
      <c r="C486">
        <v>3.1</v>
      </c>
      <c r="D486">
        <v>0.79</v>
      </c>
      <c r="E486">
        <v>44.6</v>
      </c>
      <c r="F486">
        <v>25.2</v>
      </c>
      <c r="G486">
        <v>1.07</v>
      </c>
    </row>
    <row r="487" spans="2:7" x14ac:dyDescent="0.2">
      <c r="B487" t="s">
        <v>480</v>
      </c>
      <c r="C487">
        <v>3.2</v>
      </c>
      <c r="D487">
        <v>0.71</v>
      </c>
      <c r="E487">
        <v>47.3</v>
      </c>
      <c r="F487">
        <v>28.9</v>
      </c>
      <c r="G487">
        <v>1.1599999999999999</v>
      </c>
    </row>
    <row r="488" spans="2:7" x14ac:dyDescent="0.2">
      <c r="B488" t="s">
        <v>481</v>
      </c>
      <c r="C488">
        <v>3.6</v>
      </c>
      <c r="D488">
        <v>0.78</v>
      </c>
      <c r="E488">
        <v>30.4</v>
      </c>
      <c r="F488">
        <v>16.600000000000001</v>
      </c>
      <c r="G488">
        <v>1.29</v>
      </c>
    </row>
    <row r="489" spans="2:7" x14ac:dyDescent="0.2">
      <c r="B489" t="s">
        <v>482</v>
      </c>
      <c r="C489">
        <v>3.3</v>
      </c>
      <c r="D489">
        <v>0.84</v>
      </c>
      <c r="E489">
        <v>71.3</v>
      </c>
      <c r="F489">
        <v>12.7</v>
      </c>
      <c r="G489">
        <v>1.21</v>
      </c>
    </row>
    <row r="490" spans="2:7" x14ac:dyDescent="0.2">
      <c r="B490" t="s">
        <v>483</v>
      </c>
      <c r="C490">
        <v>3.63</v>
      </c>
      <c r="D490">
        <v>0.67</v>
      </c>
      <c r="E490">
        <v>55.3</v>
      </c>
      <c r="F490">
        <v>9.6</v>
      </c>
      <c r="G490">
        <v>1.22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82"/>
  <sheetViews>
    <sheetView tabSelected="1" topLeftCell="A9" workbookViewId="0">
      <selection activeCell="U30" sqref="U30"/>
    </sheetView>
  </sheetViews>
  <sheetFormatPr baseColWidth="10" defaultRowHeight="16" x14ac:dyDescent="0.2"/>
  <cols>
    <col min="9" max="9" width="10.83203125" customWidth="1"/>
  </cols>
  <sheetData>
    <row r="1" spans="1:2" x14ac:dyDescent="0.2">
      <c r="A1" t="s">
        <v>499</v>
      </c>
    </row>
    <row r="2" spans="1:2" x14ac:dyDescent="0.2">
      <c r="A2" t="s">
        <v>500</v>
      </c>
    </row>
    <row r="3" spans="1:2" x14ac:dyDescent="0.2">
      <c r="A3" t="s">
        <v>508</v>
      </c>
    </row>
    <row r="4" spans="1:2" x14ac:dyDescent="0.2">
      <c r="A4" t="s">
        <v>511</v>
      </c>
    </row>
    <row r="5" spans="1:2" x14ac:dyDescent="0.2">
      <c r="A5" t="s">
        <v>512</v>
      </c>
    </row>
    <row r="7" spans="1:2" x14ac:dyDescent="0.2">
      <c r="A7" t="s">
        <v>501</v>
      </c>
    </row>
    <row r="9" spans="1:2" x14ac:dyDescent="0.2">
      <c r="A9" t="s">
        <v>0</v>
      </c>
      <c r="B9" t="s">
        <v>502</v>
      </c>
    </row>
    <row r="10" spans="1:2" x14ac:dyDescent="0.2">
      <c r="A10" t="s">
        <v>1</v>
      </c>
      <c r="B10" t="s">
        <v>503</v>
      </c>
    </row>
    <row r="11" spans="1:2" x14ac:dyDescent="0.2">
      <c r="A11" t="s">
        <v>2</v>
      </c>
      <c r="B11" t="s">
        <v>504</v>
      </c>
    </row>
    <row r="12" spans="1:2" x14ac:dyDescent="0.2">
      <c r="A12" t="s">
        <v>3</v>
      </c>
      <c r="B12" t="s">
        <v>505</v>
      </c>
    </row>
    <row r="13" spans="1:2" x14ac:dyDescent="0.2">
      <c r="A13" t="s">
        <v>4</v>
      </c>
      <c r="B13" t="s">
        <v>506</v>
      </c>
    </row>
    <row r="14" spans="1:2" x14ac:dyDescent="0.2">
      <c r="A14" t="s">
        <v>5</v>
      </c>
      <c r="B14" t="s">
        <v>507</v>
      </c>
    </row>
    <row r="15" spans="1:2" x14ac:dyDescent="0.2">
      <c r="A15" t="s">
        <v>6</v>
      </c>
      <c r="B15" t="s">
        <v>509</v>
      </c>
    </row>
    <row r="16" spans="1:2" x14ac:dyDescent="0.2">
      <c r="A16" t="s">
        <v>7</v>
      </c>
      <c r="B16" t="s">
        <v>510</v>
      </c>
    </row>
    <row r="20" spans="1:11" x14ac:dyDescent="0.2">
      <c r="A20" t="s">
        <v>484</v>
      </c>
      <c r="B20" t="s">
        <v>0</v>
      </c>
      <c r="C20" t="s">
        <v>1</v>
      </c>
      <c r="D20" t="s">
        <v>2</v>
      </c>
      <c r="E20" t="s">
        <v>3</v>
      </c>
      <c r="F20" t="s">
        <v>4</v>
      </c>
      <c r="G20" t="s">
        <v>5</v>
      </c>
      <c r="H20" t="s">
        <v>6</v>
      </c>
      <c r="I20" t="s">
        <v>7</v>
      </c>
      <c r="K20" t="s">
        <v>485</v>
      </c>
    </row>
    <row r="21" spans="1:11" x14ac:dyDescent="0.2">
      <c r="B21" t="s">
        <v>41</v>
      </c>
      <c r="C21">
        <v>2.6</v>
      </c>
      <c r="D21">
        <v>0.83</v>
      </c>
      <c r="E21">
        <v>88.9</v>
      </c>
      <c r="F21">
        <v>73.099999999999994</v>
      </c>
      <c r="G21">
        <v>0.69</v>
      </c>
      <c r="H21">
        <v>0.88</v>
      </c>
      <c r="I21">
        <v>0.62</v>
      </c>
    </row>
    <row r="22" spans="1:11" x14ac:dyDescent="0.2">
      <c r="B22" t="s">
        <v>114</v>
      </c>
      <c r="C22">
        <v>2.2000000000000002</v>
      </c>
      <c r="D22">
        <v>0.75</v>
      </c>
      <c r="E22">
        <v>87.9</v>
      </c>
      <c r="F22">
        <v>56.3</v>
      </c>
      <c r="G22">
        <v>0.59</v>
      </c>
      <c r="H22">
        <v>0.67</v>
      </c>
      <c r="I22">
        <v>0.53</v>
      </c>
    </row>
    <row r="23" spans="1:11" x14ac:dyDescent="0.2">
      <c r="B23" t="s">
        <v>218</v>
      </c>
      <c r="C23">
        <v>2.79</v>
      </c>
      <c r="D23">
        <v>0.85</v>
      </c>
      <c r="E23">
        <v>87.3</v>
      </c>
      <c r="F23">
        <v>63.6</v>
      </c>
      <c r="G23">
        <v>0.83</v>
      </c>
      <c r="H23">
        <v>0.85</v>
      </c>
      <c r="I23">
        <v>0.66500000000000004</v>
      </c>
    </row>
    <row r="24" spans="1:11" x14ac:dyDescent="0.2">
      <c r="B24" t="s">
        <v>456</v>
      </c>
      <c r="C24">
        <v>3.1</v>
      </c>
      <c r="D24">
        <v>0.83</v>
      </c>
      <c r="E24">
        <v>87.1</v>
      </c>
      <c r="F24">
        <v>43.3</v>
      </c>
      <c r="G24">
        <v>0.87</v>
      </c>
      <c r="H24">
        <v>1.1399999999999999</v>
      </c>
      <c r="I24">
        <v>0.83</v>
      </c>
    </row>
    <row r="25" spans="1:11" x14ac:dyDescent="0.2">
      <c r="B25" t="s">
        <v>276</v>
      </c>
      <c r="C25">
        <v>3.9</v>
      </c>
      <c r="D25">
        <v>0.49</v>
      </c>
      <c r="E25">
        <v>87</v>
      </c>
      <c r="F25">
        <v>11.2</v>
      </c>
      <c r="G25">
        <v>1.57</v>
      </c>
      <c r="H25">
        <v>1.37</v>
      </c>
      <c r="I25">
        <v>1.96</v>
      </c>
    </row>
    <row r="26" spans="1:11" x14ac:dyDescent="0.2">
      <c r="B26" t="s">
        <v>194</v>
      </c>
      <c r="C26">
        <v>3.37</v>
      </c>
      <c r="D26">
        <v>0.78</v>
      </c>
      <c r="E26">
        <v>84.6</v>
      </c>
      <c r="F26">
        <v>20</v>
      </c>
      <c r="G26">
        <v>1.07</v>
      </c>
      <c r="H26">
        <v>1.45</v>
      </c>
      <c r="I26">
        <v>1.145</v>
      </c>
    </row>
    <row r="27" spans="1:11" x14ac:dyDescent="0.2">
      <c r="B27" t="s">
        <v>240</v>
      </c>
      <c r="C27">
        <v>4.2</v>
      </c>
      <c r="D27">
        <v>0.76</v>
      </c>
      <c r="E27">
        <v>84.2</v>
      </c>
      <c r="F27">
        <v>84.4</v>
      </c>
      <c r="G27">
        <v>1.44</v>
      </c>
      <c r="H27">
        <v>1.72</v>
      </c>
      <c r="I27">
        <v>1.5249999999999999</v>
      </c>
    </row>
    <row r="28" spans="1:11" x14ac:dyDescent="0.2">
      <c r="B28" t="s">
        <v>457</v>
      </c>
      <c r="C28">
        <v>3.3</v>
      </c>
      <c r="D28">
        <v>0.88</v>
      </c>
      <c r="E28">
        <v>80.2</v>
      </c>
      <c r="F28">
        <v>47.3</v>
      </c>
      <c r="G28">
        <v>0.92</v>
      </c>
      <c r="H28">
        <v>1.06</v>
      </c>
      <c r="I28">
        <v>0.89</v>
      </c>
    </row>
    <row r="29" spans="1:11" x14ac:dyDescent="0.2">
      <c r="B29" t="s">
        <v>376</v>
      </c>
      <c r="C29">
        <v>4.0999999999999996</v>
      </c>
      <c r="D29">
        <v>0.62</v>
      </c>
      <c r="E29">
        <v>80</v>
      </c>
      <c r="F29">
        <v>3.2</v>
      </c>
      <c r="G29">
        <v>1.37</v>
      </c>
      <c r="H29">
        <v>1.69</v>
      </c>
      <c r="I29">
        <v>1.6950000000000001</v>
      </c>
    </row>
    <row r="30" spans="1:11" x14ac:dyDescent="0.2">
      <c r="B30" t="s">
        <v>324</v>
      </c>
      <c r="C30">
        <v>3</v>
      </c>
      <c r="D30">
        <v>0.76</v>
      </c>
      <c r="E30">
        <v>79.7</v>
      </c>
      <c r="F30">
        <v>24.4</v>
      </c>
      <c r="G30">
        <v>0.85</v>
      </c>
      <c r="H30">
        <v>1.17</v>
      </c>
      <c r="I30">
        <v>0.92</v>
      </c>
    </row>
    <row r="31" spans="1:11" x14ac:dyDescent="0.2">
      <c r="B31" t="s">
        <v>58</v>
      </c>
      <c r="C31">
        <v>3.3</v>
      </c>
      <c r="D31">
        <v>0.87</v>
      </c>
      <c r="E31">
        <v>79.3</v>
      </c>
      <c r="F31">
        <v>24.3</v>
      </c>
      <c r="G31">
        <v>0.83</v>
      </c>
      <c r="H31">
        <v>1.1299999999999999</v>
      </c>
      <c r="I31">
        <v>0.91</v>
      </c>
    </row>
    <row r="32" spans="1:11" x14ac:dyDescent="0.2">
      <c r="B32" t="s">
        <v>47</v>
      </c>
      <c r="C32">
        <v>3.9</v>
      </c>
      <c r="D32">
        <v>0.77</v>
      </c>
      <c r="E32">
        <v>79.3</v>
      </c>
      <c r="F32">
        <v>5.2</v>
      </c>
      <c r="G32">
        <v>1.31</v>
      </c>
      <c r="H32">
        <v>1.51</v>
      </c>
      <c r="I32">
        <v>1.395</v>
      </c>
    </row>
    <row r="33" spans="2:9" x14ac:dyDescent="0.2">
      <c r="B33" t="s">
        <v>166</v>
      </c>
      <c r="C33">
        <v>3.1</v>
      </c>
      <c r="D33">
        <v>0.5</v>
      </c>
      <c r="E33">
        <v>79.2</v>
      </c>
      <c r="F33">
        <v>10.1</v>
      </c>
      <c r="G33">
        <v>1.1000000000000001</v>
      </c>
      <c r="H33">
        <v>1.28</v>
      </c>
      <c r="I33">
        <v>1.1599999999999999</v>
      </c>
    </row>
    <row r="34" spans="2:9" x14ac:dyDescent="0.2">
      <c r="B34" t="s">
        <v>423</v>
      </c>
      <c r="C34">
        <v>4.2</v>
      </c>
      <c r="D34">
        <v>0.73</v>
      </c>
      <c r="E34">
        <v>79.2</v>
      </c>
      <c r="F34">
        <v>15.5</v>
      </c>
      <c r="G34">
        <v>1.1200000000000001</v>
      </c>
      <c r="H34">
        <v>1.68</v>
      </c>
      <c r="I34">
        <v>1.51</v>
      </c>
    </row>
    <row r="35" spans="2:9" x14ac:dyDescent="0.2">
      <c r="B35" t="s">
        <v>122</v>
      </c>
      <c r="C35">
        <v>3.2</v>
      </c>
      <c r="D35">
        <v>0.9</v>
      </c>
      <c r="E35">
        <v>78.900000000000006</v>
      </c>
      <c r="F35">
        <v>25.8</v>
      </c>
      <c r="G35">
        <v>0.93</v>
      </c>
      <c r="H35">
        <v>1.26</v>
      </c>
      <c r="I35">
        <v>0.97</v>
      </c>
    </row>
    <row r="36" spans="2:9" x14ac:dyDescent="0.2">
      <c r="B36" t="s">
        <v>222</v>
      </c>
      <c r="C36">
        <v>1.8</v>
      </c>
      <c r="D36">
        <v>0.81</v>
      </c>
      <c r="E36">
        <v>78.599999999999994</v>
      </c>
      <c r="F36">
        <v>36.799999999999997</v>
      </c>
      <c r="G36">
        <v>0.78</v>
      </c>
      <c r="H36">
        <v>1.03</v>
      </c>
      <c r="I36">
        <v>0.9</v>
      </c>
    </row>
    <row r="37" spans="2:9" x14ac:dyDescent="0.2">
      <c r="B37" t="s">
        <v>259</v>
      </c>
      <c r="C37">
        <v>3.5</v>
      </c>
      <c r="D37">
        <v>0.86</v>
      </c>
      <c r="E37">
        <v>77.099999999999994</v>
      </c>
      <c r="F37">
        <v>13.6</v>
      </c>
      <c r="G37">
        <v>1.1299999999999999</v>
      </c>
      <c r="H37">
        <v>1.49</v>
      </c>
      <c r="I37">
        <v>1.3149999999999999</v>
      </c>
    </row>
    <row r="38" spans="2:9" x14ac:dyDescent="0.2">
      <c r="B38" t="s">
        <v>360</v>
      </c>
      <c r="C38">
        <v>3.76</v>
      </c>
      <c r="D38">
        <v>0.54</v>
      </c>
      <c r="E38">
        <v>76.5</v>
      </c>
      <c r="F38">
        <v>5.4</v>
      </c>
      <c r="G38">
        <v>1.19</v>
      </c>
      <c r="H38">
        <v>1.54</v>
      </c>
      <c r="I38">
        <v>1.4</v>
      </c>
    </row>
    <row r="39" spans="2:9" x14ac:dyDescent="0.2">
      <c r="B39" t="s">
        <v>290</v>
      </c>
      <c r="C39">
        <v>3.1</v>
      </c>
      <c r="D39">
        <v>0.81</v>
      </c>
      <c r="E39">
        <v>76.400000000000006</v>
      </c>
      <c r="F39">
        <v>32.5</v>
      </c>
      <c r="G39">
        <v>0.87</v>
      </c>
      <c r="H39">
        <v>0.72</v>
      </c>
      <c r="I39">
        <v>0.7</v>
      </c>
    </row>
    <row r="40" spans="2:9" x14ac:dyDescent="0.2">
      <c r="B40" t="s">
        <v>378</v>
      </c>
      <c r="C40">
        <v>3.9</v>
      </c>
      <c r="D40">
        <v>0.69</v>
      </c>
      <c r="E40">
        <v>76.3</v>
      </c>
      <c r="F40">
        <v>10</v>
      </c>
      <c r="G40">
        <v>1.28</v>
      </c>
      <c r="H40">
        <v>1.75</v>
      </c>
      <c r="I40">
        <v>1.53</v>
      </c>
    </row>
    <row r="41" spans="2:9" x14ac:dyDescent="0.2">
      <c r="B41" t="s">
        <v>118</v>
      </c>
      <c r="C41">
        <v>3.04</v>
      </c>
      <c r="D41">
        <v>0.8</v>
      </c>
      <c r="E41">
        <v>75.7</v>
      </c>
      <c r="F41">
        <v>39.200000000000003</v>
      </c>
      <c r="G41">
        <v>0.75</v>
      </c>
      <c r="H41">
        <v>1.24</v>
      </c>
      <c r="I41">
        <v>0.84</v>
      </c>
    </row>
    <row r="42" spans="2:9" x14ac:dyDescent="0.2">
      <c r="B42" t="s">
        <v>46</v>
      </c>
      <c r="C42">
        <v>3.9</v>
      </c>
      <c r="D42">
        <v>0.74</v>
      </c>
      <c r="E42">
        <v>75.599999999999994</v>
      </c>
      <c r="F42">
        <v>6.4</v>
      </c>
      <c r="G42">
        <v>1.17</v>
      </c>
      <c r="H42">
        <v>1.49</v>
      </c>
      <c r="I42">
        <v>1.29</v>
      </c>
    </row>
    <row r="43" spans="2:9" x14ac:dyDescent="0.2">
      <c r="B43" t="s">
        <v>31</v>
      </c>
      <c r="C43">
        <v>3.3</v>
      </c>
      <c r="D43">
        <v>0.88</v>
      </c>
      <c r="E43">
        <v>74.8</v>
      </c>
      <c r="F43">
        <v>20.399999999999999</v>
      </c>
      <c r="G43">
        <v>0.99</v>
      </c>
      <c r="H43">
        <v>1.27</v>
      </c>
      <c r="I43">
        <v>1.05</v>
      </c>
    </row>
    <row r="44" spans="2:9" x14ac:dyDescent="0.2">
      <c r="B44" t="s">
        <v>76</v>
      </c>
      <c r="C44">
        <v>3.8</v>
      </c>
      <c r="D44">
        <v>0.82</v>
      </c>
      <c r="E44">
        <v>74.2</v>
      </c>
      <c r="F44">
        <v>19.7</v>
      </c>
      <c r="G44">
        <v>1.1499999999999999</v>
      </c>
      <c r="H44">
        <v>1.45</v>
      </c>
      <c r="I44">
        <v>1.33</v>
      </c>
    </row>
    <row r="45" spans="2:9" x14ac:dyDescent="0.2">
      <c r="B45" t="s">
        <v>119</v>
      </c>
      <c r="C45">
        <v>3.4</v>
      </c>
      <c r="D45">
        <v>0.41</v>
      </c>
      <c r="E45">
        <v>73.900000000000006</v>
      </c>
      <c r="F45">
        <v>12.1</v>
      </c>
      <c r="G45">
        <v>1.1499999999999999</v>
      </c>
      <c r="H45">
        <v>1.54</v>
      </c>
      <c r="I45">
        <v>1.3149999999999999</v>
      </c>
    </row>
    <row r="46" spans="2:9" x14ac:dyDescent="0.2">
      <c r="B46" t="s">
        <v>434</v>
      </c>
      <c r="C46">
        <v>3.4</v>
      </c>
      <c r="D46">
        <v>0.87</v>
      </c>
      <c r="E46">
        <v>73.599999999999994</v>
      </c>
      <c r="F46">
        <v>15.8</v>
      </c>
      <c r="G46">
        <v>1.06</v>
      </c>
      <c r="H46">
        <v>1.36</v>
      </c>
      <c r="I46">
        <v>1.085</v>
      </c>
    </row>
    <row r="47" spans="2:9" x14ac:dyDescent="0.2">
      <c r="B47" t="s">
        <v>216</v>
      </c>
      <c r="C47">
        <v>3.16</v>
      </c>
      <c r="D47">
        <v>0.86</v>
      </c>
      <c r="E47">
        <v>73.400000000000006</v>
      </c>
      <c r="F47">
        <v>11.4</v>
      </c>
      <c r="G47">
        <v>1</v>
      </c>
      <c r="H47">
        <v>1.02</v>
      </c>
      <c r="I47">
        <v>0.91</v>
      </c>
    </row>
    <row r="48" spans="2:9" x14ac:dyDescent="0.2">
      <c r="B48" t="s">
        <v>77</v>
      </c>
      <c r="C48">
        <v>2.9</v>
      </c>
      <c r="D48">
        <v>0.84</v>
      </c>
      <c r="E48">
        <v>73.2</v>
      </c>
      <c r="F48">
        <v>17.3</v>
      </c>
      <c r="G48">
        <v>0.94</v>
      </c>
      <c r="H48">
        <v>1.1499999999999999</v>
      </c>
      <c r="I48">
        <v>0.89500000000000002</v>
      </c>
    </row>
    <row r="49" spans="2:9" x14ac:dyDescent="0.2">
      <c r="B49" t="s">
        <v>422</v>
      </c>
      <c r="C49">
        <v>4.5</v>
      </c>
      <c r="D49">
        <v>0.71</v>
      </c>
      <c r="E49">
        <v>73.2</v>
      </c>
      <c r="F49">
        <v>11.8</v>
      </c>
      <c r="G49">
        <v>1.49</v>
      </c>
      <c r="H49">
        <v>1.79</v>
      </c>
      <c r="I49">
        <v>1.665</v>
      </c>
    </row>
    <row r="50" spans="2:9" x14ac:dyDescent="0.2">
      <c r="B50" t="s">
        <v>19</v>
      </c>
      <c r="C50">
        <v>3.2</v>
      </c>
      <c r="D50">
        <v>0.8</v>
      </c>
      <c r="E50">
        <v>72.900000000000006</v>
      </c>
      <c r="F50">
        <v>10.199999999999999</v>
      </c>
      <c r="G50">
        <v>1.1200000000000001</v>
      </c>
      <c r="H50">
        <v>1.35</v>
      </c>
      <c r="I50">
        <v>1.125</v>
      </c>
    </row>
    <row r="51" spans="2:9" x14ac:dyDescent="0.2">
      <c r="B51" t="s">
        <v>408</v>
      </c>
      <c r="C51">
        <v>4.5</v>
      </c>
      <c r="D51">
        <v>0.49</v>
      </c>
      <c r="E51">
        <v>72.900000000000006</v>
      </c>
      <c r="F51">
        <v>9.5</v>
      </c>
      <c r="G51">
        <v>1.68</v>
      </c>
      <c r="H51">
        <v>1.77</v>
      </c>
      <c r="I51">
        <v>1.9350000000000001</v>
      </c>
    </row>
    <row r="52" spans="2:9" x14ac:dyDescent="0.2">
      <c r="B52" t="s">
        <v>48</v>
      </c>
      <c r="C52">
        <v>3.8</v>
      </c>
      <c r="D52">
        <v>0.74</v>
      </c>
      <c r="E52">
        <v>72.8</v>
      </c>
      <c r="F52">
        <v>18.100000000000001</v>
      </c>
      <c r="G52">
        <v>1.1000000000000001</v>
      </c>
      <c r="H52">
        <v>1.47</v>
      </c>
      <c r="I52">
        <v>1.2949999999999999</v>
      </c>
    </row>
    <row r="53" spans="2:9" x14ac:dyDescent="0.2">
      <c r="B53" t="s">
        <v>102</v>
      </c>
      <c r="C53">
        <v>3.9</v>
      </c>
      <c r="D53">
        <v>0.86</v>
      </c>
      <c r="E53">
        <v>72.599999999999994</v>
      </c>
      <c r="F53">
        <v>6.4</v>
      </c>
      <c r="G53">
        <v>1.41</v>
      </c>
      <c r="H53">
        <v>1.48</v>
      </c>
      <c r="I53">
        <v>1.2549999999999999</v>
      </c>
    </row>
    <row r="54" spans="2:9" x14ac:dyDescent="0.2">
      <c r="B54" t="s">
        <v>253</v>
      </c>
      <c r="C54">
        <v>3.2</v>
      </c>
      <c r="D54">
        <v>0.83</v>
      </c>
      <c r="E54">
        <v>72.5</v>
      </c>
      <c r="F54">
        <v>13.8</v>
      </c>
      <c r="G54">
        <v>0.95</v>
      </c>
      <c r="H54">
        <v>1.1499999999999999</v>
      </c>
      <c r="I54">
        <v>0.94</v>
      </c>
    </row>
    <row r="55" spans="2:9" x14ac:dyDescent="0.2">
      <c r="B55" t="s">
        <v>419</v>
      </c>
      <c r="C55">
        <v>3.8</v>
      </c>
      <c r="D55">
        <v>0.76</v>
      </c>
      <c r="E55">
        <v>72.5</v>
      </c>
      <c r="F55">
        <v>13.7</v>
      </c>
      <c r="G55">
        <v>1.23</v>
      </c>
      <c r="H55">
        <v>1.57</v>
      </c>
      <c r="I55">
        <v>1.365</v>
      </c>
    </row>
    <row r="56" spans="2:9" x14ac:dyDescent="0.2">
      <c r="B56" t="s">
        <v>388</v>
      </c>
      <c r="C56">
        <v>4</v>
      </c>
      <c r="D56">
        <v>0.67</v>
      </c>
      <c r="E56">
        <v>72.5</v>
      </c>
      <c r="F56">
        <v>7.6</v>
      </c>
      <c r="G56">
        <v>1.39</v>
      </c>
      <c r="H56">
        <v>1.54</v>
      </c>
      <c r="I56">
        <v>1.5149999999999999</v>
      </c>
    </row>
    <row r="57" spans="2:9" x14ac:dyDescent="0.2">
      <c r="B57" t="s">
        <v>370</v>
      </c>
      <c r="C57">
        <v>2.9</v>
      </c>
      <c r="D57">
        <v>0.8</v>
      </c>
      <c r="E57">
        <v>72.400000000000006</v>
      </c>
      <c r="F57">
        <v>29.5</v>
      </c>
      <c r="G57">
        <v>1.1000000000000001</v>
      </c>
      <c r="H57">
        <v>1.02</v>
      </c>
      <c r="I57">
        <v>0.85</v>
      </c>
    </row>
    <row r="58" spans="2:9" x14ac:dyDescent="0.2">
      <c r="B58" t="s">
        <v>34</v>
      </c>
      <c r="C58">
        <v>3.3</v>
      </c>
      <c r="D58">
        <v>0.76</v>
      </c>
      <c r="E58">
        <v>72.400000000000006</v>
      </c>
      <c r="F58">
        <v>35.6</v>
      </c>
      <c r="G58">
        <v>0.87</v>
      </c>
      <c r="H58">
        <v>1.42</v>
      </c>
      <c r="I58">
        <v>1.0449999999999999</v>
      </c>
    </row>
    <row r="59" spans="2:9" x14ac:dyDescent="0.2">
      <c r="B59" t="s">
        <v>365</v>
      </c>
      <c r="C59">
        <v>2.8</v>
      </c>
      <c r="D59">
        <v>0.85</v>
      </c>
      <c r="E59">
        <v>72.099999999999994</v>
      </c>
      <c r="F59">
        <v>38.299999999999997</v>
      </c>
      <c r="G59">
        <v>0.9</v>
      </c>
      <c r="H59">
        <v>0.94</v>
      </c>
      <c r="I59">
        <v>0.67500000000000004</v>
      </c>
    </row>
    <row r="60" spans="2:9" x14ac:dyDescent="0.2">
      <c r="B60" t="s">
        <v>30</v>
      </c>
      <c r="C60">
        <v>2.9</v>
      </c>
      <c r="D60">
        <v>0.84</v>
      </c>
      <c r="E60">
        <v>71.900000000000006</v>
      </c>
      <c r="F60">
        <v>19.100000000000001</v>
      </c>
      <c r="G60">
        <v>0.99</v>
      </c>
      <c r="H60">
        <v>1.32</v>
      </c>
      <c r="I60">
        <v>1.0149999999999999</v>
      </c>
    </row>
    <row r="61" spans="2:9" x14ac:dyDescent="0.2">
      <c r="B61" t="s">
        <v>371</v>
      </c>
      <c r="C61">
        <v>3</v>
      </c>
      <c r="D61">
        <v>0.8</v>
      </c>
      <c r="E61">
        <v>71.900000000000006</v>
      </c>
      <c r="F61">
        <v>15.1</v>
      </c>
      <c r="G61">
        <v>1.1399999999999999</v>
      </c>
      <c r="H61">
        <v>1.29</v>
      </c>
      <c r="I61">
        <v>1.0449999999999999</v>
      </c>
    </row>
    <row r="62" spans="2:9" x14ac:dyDescent="0.2">
      <c r="B62" t="s">
        <v>223</v>
      </c>
      <c r="C62">
        <v>4.22</v>
      </c>
      <c r="D62">
        <v>0.85</v>
      </c>
      <c r="E62">
        <v>71.7</v>
      </c>
      <c r="F62">
        <v>7.8</v>
      </c>
      <c r="G62">
        <v>1.29</v>
      </c>
      <c r="H62">
        <v>1.62</v>
      </c>
      <c r="I62">
        <v>1.5449999999999999</v>
      </c>
    </row>
    <row r="63" spans="2:9" x14ac:dyDescent="0.2">
      <c r="B63" t="s">
        <v>202</v>
      </c>
      <c r="C63">
        <v>2.95</v>
      </c>
      <c r="D63">
        <v>0.78</v>
      </c>
      <c r="E63">
        <v>71.599999999999994</v>
      </c>
      <c r="F63">
        <v>46</v>
      </c>
      <c r="G63">
        <v>0.95</v>
      </c>
      <c r="H63">
        <v>1.17</v>
      </c>
      <c r="I63">
        <v>0.99</v>
      </c>
    </row>
    <row r="64" spans="2:9" x14ac:dyDescent="0.2">
      <c r="B64" t="s">
        <v>29</v>
      </c>
      <c r="C64">
        <v>4.2</v>
      </c>
      <c r="D64">
        <v>0.78</v>
      </c>
      <c r="E64">
        <v>71.5</v>
      </c>
      <c r="F64">
        <v>8.9</v>
      </c>
      <c r="G64">
        <v>1.46</v>
      </c>
      <c r="H64">
        <v>1.67</v>
      </c>
      <c r="I64">
        <v>1.63</v>
      </c>
    </row>
    <row r="65" spans="2:9" x14ac:dyDescent="0.2">
      <c r="B65" t="s">
        <v>243</v>
      </c>
      <c r="C65">
        <v>3.42</v>
      </c>
      <c r="D65">
        <v>0.88</v>
      </c>
      <c r="E65">
        <v>71.400000000000006</v>
      </c>
      <c r="F65">
        <v>13.1</v>
      </c>
      <c r="G65">
        <v>1.06</v>
      </c>
      <c r="H65">
        <v>1.1499999999999999</v>
      </c>
      <c r="I65">
        <v>0.89500000000000002</v>
      </c>
    </row>
    <row r="66" spans="2:9" x14ac:dyDescent="0.2">
      <c r="B66" t="s">
        <v>219</v>
      </c>
      <c r="C66">
        <v>2.8</v>
      </c>
      <c r="D66">
        <v>0.66</v>
      </c>
      <c r="E66">
        <v>71.3</v>
      </c>
      <c r="F66">
        <v>15</v>
      </c>
      <c r="G66">
        <v>1.04</v>
      </c>
      <c r="H66">
        <v>1.32</v>
      </c>
      <c r="I66">
        <v>1.0900000000000001</v>
      </c>
    </row>
    <row r="67" spans="2:9" x14ac:dyDescent="0.2">
      <c r="B67" t="s">
        <v>123</v>
      </c>
      <c r="C67">
        <v>3.5</v>
      </c>
      <c r="D67">
        <v>0.82</v>
      </c>
      <c r="E67">
        <v>71.3</v>
      </c>
      <c r="F67">
        <v>16.7</v>
      </c>
      <c r="G67">
        <v>1.2</v>
      </c>
      <c r="H67">
        <v>1.44</v>
      </c>
      <c r="I67">
        <v>1.135</v>
      </c>
    </row>
    <row r="68" spans="2:9" x14ac:dyDescent="0.2">
      <c r="B68" t="s">
        <v>482</v>
      </c>
      <c r="C68">
        <v>3.3</v>
      </c>
      <c r="D68">
        <v>0.84</v>
      </c>
      <c r="E68">
        <v>71.3</v>
      </c>
      <c r="F68">
        <v>12.7</v>
      </c>
      <c r="G68">
        <v>1.21</v>
      </c>
      <c r="H68">
        <v>1.38</v>
      </c>
      <c r="I68">
        <v>1.22</v>
      </c>
    </row>
    <row r="69" spans="2:9" x14ac:dyDescent="0.2">
      <c r="B69" t="s">
        <v>291</v>
      </c>
      <c r="C69">
        <v>3.1</v>
      </c>
      <c r="D69">
        <v>0.78</v>
      </c>
      <c r="E69">
        <v>71.099999999999994</v>
      </c>
      <c r="F69">
        <v>15.2</v>
      </c>
      <c r="G69">
        <v>1.1299999999999999</v>
      </c>
      <c r="H69">
        <v>1.29</v>
      </c>
      <c r="I69">
        <v>1.1000000000000001</v>
      </c>
    </row>
    <row r="70" spans="2:9" x14ac:dyDescent="0.2">
      <c r="B70" t="s">
        <v>424</v>
      </c>
      <c r="C70">
        <v>4.3</v>
      </c>
      <c r="D70">
        <v>0.65</v>
      </c>
      <c r="E70">
        <v>71</v>
      </c>
      <c r="F70">
        <v>15.7</v>
      </c>
      <c r="G70">
        <v>1.1499999999999999</v>
      </c>
      <c r="H70">
        <v>1.63</v>
      </c>
      <c r="I70">
        <v>1.49</v>
      </c>
    </row>
    <row r="71" spans="2:9" x14ac:dyDescent="0.2">
      <c r="B71" t="s">
        <v>344</v>
      </c>
      <c r="C71">
        <v>3.4</v>
      </c>
      <c r="D71">
        <v>0.8</v>
      </c>
      <c r="E71">
        <v>70.7</v>
      </c>
      <c r="F71">
        <v>21.6</v>
      </c>
      <c r="G71">
        <v>1.25</v>
      </c>
      <c r="H71">
        <v>1.77</v>
      </c>
      <c r="I71">
        <v>1.5</v>
      </c>
    </row>
    <row r="72" spans="2:9" x14ac:dyDescent="0.2">
      <c r="B72" t="s">
        <v>458</v>
      </c>
      <c r="C72">
        <v>3.8</v>
      </c>
      <c r="D72">
        <v>0.92</v>
      </c>
      <c r="E72">
        <v>69.900000000000006</v>
      </c>
      <c r="F72">
        <v>8.8000000000000007</v>
      </c>
      <c r="G72">
        <v>1.37</v>
      </c>
      <c r="H72">
        <v>1.47</v>
      </c>
      <c r="I72">
        <v>1.23</v>
      </c>
    </row>
    <row r="73" spans="2:9" x14ac:dyDescent="0.2">
      <c r="B73" t="s">
        <v>420</v>
      </c>
      <c r="C73">
        <v>4.3</v>
      </c>
      <c r="D73">
        <v>0.74</v>
      </c>
      <c r="E73">
        <v>69.900000000000006</v>
      </c>
      <c r="F73">
        <v>10</v>
      </c>
      <c r="G73">
        <v>1.31</v>
      </c>
      <c r="H73">
        <v>1.93</v>
      </c>
      <c r="I73">
        <v>1.635</v>
      </c>
    </row>
    <row r="74" spans="2:9" x14ac:dyDescent="0.2">
      <c r="B74" t="s">
        <v>108</v>
      </c>
      <c r="C74">
        <v>4.3</v>
      </c>
      <c r="D74">
        <v>0.69</v>
      </c>
      <c r="E74">
        <v>69.8</v>
      </c>
      <c r="F74">
        <v>8.6999999999999993</v>
      </c>
      <c r="G74">
        <v>1.5</v>
      </c>
      <c r="H74">
        <v>1.53</v>
      </c>
      <c r="I74">
        <v>1.665</v>
      </c>
    </row>
    <row r="75" spans="2:9" x14ac:dyDescent="0.2">
      <c r="B75" t="s">
        <v>383</v>
      </c>
      <c r="C75">
        <v>3.8</v>
      </c>
      <c r="D75">
        <v>0.76</v>
      </c>
      <c r="E75">
        <v>69.7</v>
      </c>
      <c r="F75">
        <v>10.3</v>
      </c>
      <c r="G75">
        <v>1.43</v>
      </c>
      <c r="H75">
        <v>1.79</v>
      </c>
      <c r="I75">
        <v>1.615</v>
      </c>
    </row>
    <row r="76" spans="2:9" x14ac:dyDescent="0.2">
      <c r="B76" t="s">
        <v>221</v>
      </c>
      <c r="C76">
        <v>3.8</v>
      </c>
      <c r="D76">
        <v>0.6</v>
      </c>
      <c r="E76">
        <v>69.5</v>
      </c>
      <c r="F76">
        <v>10.5</v>
      </c>
      <c r="G76">
        <v>1.1599999999999999</v>
      </c>
      <c r="H76">
        <v>1.51</v>
      </c>
      <c r="I76">
        <v>1.35</v>
      </c>
    </row>
    <row r="77" spans="2:9" x14ac:dyDescent="0.2">
      <c r="B77" t="s">
        <v>32</v>
      </c>
      <c r="C77">
        <v>3.3</v>
      </c>
      <c r="D77">
        <v>0.86</v>
      </c>
      <c r="E77">
        <v>69.400000000000006</v>
      </c>
      <c r="F77">
        <v>25.5</v>
      </c>
      <c r="G77">
        <v>0.82</v>
      </c>
      <c r="H77">
        <v>1.0900000000000001</v>
      </c>
      <c r="I77">
        <v>0.88</v>
      </c>
    </row>
    <row r="78" spans="2:9" x14ac:dyDescent="0.2">
      <c r="B78" t="s">
        <v>44</v>
      </c>
      <c r="C78">
        <v>3.6</v>
      </c>
      <c r="D78">
        <v>0.79</v>
      </c>
      <c r="E78">
        <v>69.400000000000006</v>
      </c>
      <c r="F78">
        <v>9.1</v>
      </c>
      <c r="G78">
        <v>1.1299999999999999</v>
      </c>
      <c r="H78">
        <v>1.32</v>
      </c>
      <c r="I78">
        <v>1.1000000000000001</v>
      </c>
    </row>
    <row r="79" spans="2:9" x14ac:dyDescent="0.2">
      <c r="B79" t="s">
        <v>139</v>
      </c>
      <c r="C79">
        <v>3.6</v>
      </c>
      <c r="D79">
        <v>0.68</v>
      </c>
      <c r="E79">
        <v>69.099999999999994</v>
      </c>
      <c r="F79">
        <v>6.9</v>
      </c>
      <c r="G79">
        <v>1.18</v>
      </c>
      <c r="H79">
        <v>1.6</v>
      </c>
      <c r="I79">
        <v>1.385</v>
      </c>
    </row>
    <row r="80" spans="2:9" x14ac:dyDescent="0.2">
      <c r="B80" t="s">
        <v>117</v>
      </c>
      <c r="C80">
        <v>3.44</v>
      </c>
      <c r="D80">
        <v>0.83</v>
      </c>
      <c r="E80">
        <v>68.900000000000006</v>
      </c>
      <c r="F80">
        <v>7</v>
      </c>
      <c r="G80">
        <v>1.02</v>
      </c>
      <c r="H80">
        <v>1.2</v>
      </c>
      <c r="I80">
        <v>0.80500000000000005</v>
      </c>
    </row>
    <row r="81" spans="2:14" x14ac:dyDescent="0.2">
      <c r="B81" t="s">
        <v>426</v>
      </c>
      <c r="C81">
        <v>3.64</v>
      </c>
      <c r="D81">
        <v>0.78</v>
      </c>
      <c r="E81">
        <v>68.900000000000006</v>
      </c>
      <c r="F81">
        <v>12.1</v>
      </c>
      <c r="G81">
        <v>1.03</v>
      </c>
      <c r="H81">
        <v>1.48</v>
      </c>
      <c r="I81">
        <v>1.25</v>
      </c>
    </row>
    <row r="82" spans="2:14" x14ac:dyDescent="0.2">
      <c r="B82" t="s">
        <v>203</v>
      </c>
      <c r="C82">
        <v>3.28</v>
      </c>
      <c r="D82">
        <v>0.79</v>
      </c>
      <c r="E82">
        <v>68.8</v>
      </c>
      <c r="F82">
        <v>13.3</v>
      </c>
      <c r="G82">
        <v>0.87</v>
      </c>
      <c r="H82">
        <v>1.27</v>
      </c>
      <c r="I82">
        <v>0.96</v>
      </c>
    </row>
    <row r="83" spans="2:14" x14ac:dyDescent="0.2">
      <c r="B83" t="s">
        <v>321</v>
      </c>
      <c r="C83">
        <v>3.4</v>
      </c>
      <c r="D83">
        <v>0.82</v>
      </c>
      <c r="E83">
        <v>68.599999999999994</v>
      </c>
      <c r="F83">
        <v>12.1</v>
      </c>
      <c r="G83">
        <v>1.04</v>
      </c>
      <c r="H83">
        <v>1.2</v>
      </c>
      <c r="I83">
        <v>1.0649999999999999</v>
      </c>
    </row>
    <row r="84" spans="2:14" x14ac:dyDescent="0.2">
      <c r="B84" t="s">
        <v>180</v>
      </c>
      <c r="C84">
        <v>3.3</v>
      </c>
      <c r="D84">
        <v>0.72</v>
      </c>
      <c r="E84">
        <v>68.599999999999994</v>
      </c>
      <c r="F84">
        <v>10.199999999999999</v>
      </c>
      <c r="G84">
        <v>1.2</v>
      </c>
      <c r="H84">
        <v>1.33</v>
      </c>
      <c r="I84">
        <v>1.175</v>
      </c>
    </row>
    <row r="85" spans="2:14" x14ac:dyDescent="0.2">
      <c r="B85" t="s">
        <v>427</v>
      </c>
      <c r="C85">
        <v>3.75</v>
      </c>
      <c r="D85">
        <v>0.81</v>
      </c>
      <c r="E85">
        <v>68.5</v>
      </c>
      <c r="F85">
        <v>21.9</v>
      </c>
      <c r="G85">
        <v>1.02</v>
      </c>
      <c r="H85">
        <v>1.54</v>
      </c>
      <c r="I85">
        <v>1.23</v>
      </c>
    </row>
    <row r="86" spans="2:14" x14ac:dyDescent="0.2">
      <c r="B86" t="s">
        <v>459</v>
      </c>
      <c r="C86">
        <v>4</v>
      </c>
      <c r="D86">
        <v>0.73</v>
      </c>
      <c r="E86">
        <v>68.5</v>
      </c>
      <c r="F86">
        <v>8.1</v>
      </c>
      <c r="G86">
        <v>1.21</v>
      </c>
      <c r="H86">
        <v>1.64</v>
      </c>
      <c r="I86">
        <v>1.49</v>
      </c>
    </row>
    <row r="87" spans="2:14" x14ac:dyDescent="0.2">
      <c r="B87" t="s">
        <v>210</v>
      </c>
      <c r="C87">
        <v>3.6</v>
      </c>
      <c r="D87">
        <v>0.71</v>
      </c>
      <c r="E87">
        <v>68.3</v>
      </c>
      <c r="F87">
        <v>8</v>
      </c>
      <c r="G87">
        <v>1.22</v>
      </c>
      <c r="H87">
        <v>1.49</v>
      </c>
      <c r="I87">
        <v>1.2949999999999999</v>
      </c>
    </row>
    <row r="88" spans="2:14" x14ac:dyDescent="0.2">
      <c r="B88" t="s">
        <v>144</v>
      </c>
      <c r="C88">
        <v>4.3</v>
      </c>
      <c r="D88">
        <v>0.65</v>
      </c>
      <c r="E88">
        <v>68.3</v>
      </c>
      <c r="F88">
        <v>8.5</v>
      </c>
      <c r="G88">
        <v>1.54</v>
      </c>
      <c r="H88">
        <v>1.72</v>
      </c>
      <c r="I88">
        <v>1.7150000000000001</v>
      </c>
    </row>
    <row r="89" spans="2:14" x14ac:dyDescent="0.2">
      <c r="B89" t="s">
        <v>343</v>
      </c>
      <c r="C89">
        <v>3.6</v>
      </c>
      <c r="D89">
        <v>0.79</v>
      </c>
      <c r="E89">
        <v>68.2</v>
      </c>
      <c r="F89">
        <v>10</v>
      </c>
      <c r="G89">
        <v>1.1000000000000001</v>
      </c>
      <c r="H89">
        <v>1.38</v>
      </c>
      <c r="I89">
        <v>1.1850000000000001</v>
      </c>
    </row>
    <row r="90" spans="2:14" x14ac:dyDescent="0.2">
      <c r="B90" t="s">
        <v>386</v>
      </c>
      <c r="C90">
        <v>3.9</v>
      </c>
      <c r="D90">
        <v>0.76</v>
      </c>
      <c r="E90">
        <v>68.2</v>
      </c>
      <c r="F90">
        <v>8.6</v>
      </c>
      <c r="G90">
        <v>1.49</v>
      </c>
      <c r="H90">
        <v>1.61</v>
      </c>
      <c r="I90">
        <v>1.61</v>
      </c>
    </row>
    <row r="91" spans="2:14" x14ac:dyDescent="0.2">
      <c r="B91" t="s">
        <v>56</v>
      </c>
      <c r="C91">
        <v>3.8</v>
      </c>
      <c r="D91">
        <v>0.79</v>
      </c>
      <c r="E91">
        <v>68</v>
      </c>
      <c r="F91">
        <v>12.6</v>
      </c>
      <c r="G91">
        <v>1.43</v>
      </c>
      <c r="H91">
        <v>1.46</v>
      </c>
      <c r="I91">
        <v>1.33</v>
      </c>
    </row>
    <row r="92" spans="2:14" x14ac:dyDescent="0.2">
      <c r="B92" t="s">
        <v>13</v>
      </c>
      <c r="C92">
        <v>4.0999999999999996</v>
      </c>
      <c r="D92">
        <v>0.6</v>
      </c>
      <c r="E92">
        <v>68</v>
      </c>
      <c r="F92">
        <v>6.1</v>
      </c>
      <c r="G92">
        <v>1.58</v>
      </c>
      <c r="H92">
        <v>1.56</v>
      </c>
      <c r="I92">
        <v>1.635</v>
      </c>
    </row>
    <row r="93" spans="2:14" x14ac:dyDescent="0.2">
      <c r="B93" t="s">
        <v>373</v>
      </c>
      <c r="C93">
        <v>4.0999999999999996</v>
      </c>
      <c r="D93">
        <v>0.75</v>
      </c>
      <c r="E93">
        <v>67.900000000000006</v>
      </c>
      <c r="F93">
        <v>8</v>
      </c>
      <c r="G93">
        <v>1.34</v>
      </c>
      <c r="H93">
        <v>1.76</v>
      </c>
      <c r="I93">
        <v>1.48</v>
      </c>
    </row>
    <row r="94" spans="2:14" x14ac:dyDescent="0.2">
      <c r="B94" t="s">
        <v>358</v>
      </c>
      <c r="C94">
        <v>3.5</v>
      </c>
      <c r="D94">
        <v>0.65</v>
      </c>
      <c r="E94">
        <v>67.8</v>
      </c>
      <c r="F94">
        <v>25.1</v>
      </c>
      <c r="G94">
        <v>1.03</v>
      </c>
      <c r="H94">
        <v>1.64</v>
      </c>
      <c r="I94">
        <v>1.3049999999999999</v>
      </c>
      <c r="N94" t="s">
        <v>493</v>
      </c>
    </row>
    <row r="95" spans="2:14" x14ac:dyDescent="0.2">
      <c r="B95" t="s">
        <v>367</v>
      </c>
      <c r="C95">
        <v>3.34</v>
      </c>
      <c r="D95">
        <v>0.67</v>
      </c>
      <c r="E95">
        <v>67.8</v>
      </c>
      <c r="F95">
        <v>14.1</v>
      </c>
      <c r="G95">
        <v>1.17</v>
      </c>
      <c r="H95">
        <v>1.57</v>
      </c>
      <c r="I95">
        <v>1.33</v>
      </c>
      <c r="N95" t="s">
        <v>494</v>
      </c>
    </row>
    <row r="96" spans="2:14" x14ac:dyDescent="0.2">
      <c r="B96" t="s">
        <v>184</v>
      </c>
      <c r="C96">
        <v>3.6</v>
      </c>
      <c r="D96">
        <v>0.74</v>
      </c>
      <c r="E96">
        <v>67.8</v>
      </c>
      <c r="F96">
        <v>7.8</v>
      </c>
      <c r="G96">
        <v>1.29</v>
      </c>
      <c r="H96">
        <v>1.59</v>
      </c>
      <c r="I96">
        <v>1.4</v>
      </c>
      <c r="N96" t="s">
        <v>495</v>
      </c>
    </row>
    <row r="97" spans="2:19" x14ac:dyDescent="0.2">
      <c r="B97" t="s">
        <v>361</v>
      </c>
      <c r="C97">
        <v>3.76</v>
      </c>
      <c r="D97">
        <v>0.59</v>
      </c>
      <c r="E97">
        <v>67.7</v>
      </c>
      <c r="F97">
        <v>6.7</v>
      </c>
      <c r="G97">
        <v>1.63</v>
      </c>
      <c r="H97">
        <v>1.88</v>
      </c>
      <c r="I97">
        <v>1.7450000000000001</v>
      </c>
      <c r="M97" t="s">
        <v>496</v>
      </c>
      <c r="N97">
        <f>(0.9*1.414-1)^0.5</f>
        <v>0.52211109928826449</v>
      </c>
      <c r="O97" t="s">
        <v>497</v>
      </c>
    </row>
    <row r="98" spans="2:19" x14ac:dyDescent="0.2">
      <c r="B98" t="s">
        <v>346</v>
      </c>
      <c r="C98">
        <v>3.5</v>
      </c>
      <c r="D98">
        <v>0.69</v>
      </c>
      <c r="E98">
        <v>67.599999999999994</v>
      </c>
      <c r="F98">
        <v>12.6</v>
      </c>
      <c r="G98">
        <v>1.07</v>
      </c>
      <c r="H98">
        <v>1.46</v>
      </c>
      <c r="I98">
        <v>1.18</v>
      </c>
      <c r="O98">
        <f>1.414/(1+0.52^2)</f>
        <v>1.1130352644836272</v>
      </c>
    </row>
    <row r="99" spans="2:19" x14ac:dyDescent="0.2">
      <c r="B99" t="s">
        <v>147</v>
      </c>
      <c r="C99">
        <v>2.4</v>
      </c>
      <c r="D99">
        <v>0.64</v>
      </c>
      <c r="E99">
        <v>67.5</v>
      </c>
      <c r="F99">
        <v>44.5</v>
      </c>
      <c r="G99">
        <v>0.94</v>
      </c>
      <c r="H99">
        <v>1</v>
      </c>
      <c r="I99">
        <v>0.93500000000000005</v>
      </c>
    </row>
    <row r="100" spans="2:19" x14ac:dyDescent="0.2">
      <c r="B100" t="s">
        <v>100</v>
      </c>
      <c r="C100">
        <v>3.4</v>
      </c>
      <c r="D100">
        <v>0.84</v>
      </c>
      <c r="E100">
        <v>67.2</v>
      </c>
      <c r="F100">
        <v>17.7</v>
      </c>
      <c r="G100">
        <v>0.97</v>
      </c>
      <c r="H100">
        <v>1.34</v>
      </c>
      <c r="I100">
        <v>1.075</v>
      </c>
      <c r="O100">
        <v>0</v>
      </c>
      <c r="P100">
        <v>0</v>
      </c>
      <c r="R100">
        <v>0</v>
      </c>
      <c r="S100">
        <v>3</v>
      </c>
    </row>
    <row r="101" spans="2:19" x14ac:dyDescent="0.2">
      <c r="B101" t="s">
        <v>283</v>
      </c>
      <c r="C101">
        <v>3.8</v>
      </c>
      <c r="D101">
        <v>0.71</v>
      </c>
      <c r="E101">
        <v>67.2</v>
      </c>
      <c r="F101">
        <v>9.3000000000000007</v>
      </c>
      <c r="G101">
        <v>1.18</v>
      </c>
      <c r="H101">
        <v>1.57</v>
      </c>
      <c r="I101">
        <v>1.365</v>
      </c>
      <c r="O101">
        <v>3</v>
      </c>
      <c r="P101">
        <v>3.339</v>
      </c>
      <c r="R101">
        <v>0</v>
      </c>
      <c r="S101">
        <f>3*O98</f>
        <v>3.3391057934508819</v>
      </c>
    </row>
    <row r="102" spans="2:19" x14ac:dyDescent="0.2">
      <c r="B102" t="s">
        <v>183</v>
      </c>
      <c r="C102">
        <v>3.3</v>
      </c>
      <c r="D102">
        <v>0.67</v>
      </c>
      <c r="E102">
        <v>67.099999999999994</v>
      </c>
      <c r="F102">
        <v>14.9</v>
      </c>
      <c r="G102">
        <v>0.99</v>
      </c>
      <c r="H102">
        <v>1.34</v>
      </c>
      <c r="I102">
        <v>1.17</v>
      </c>
    </row>
    <row r="103" spans="2:19" x14ac:dyDescent="0.2">
      <c r="B103" t="s">
        <v>38</v>
      </c>
      <c r="C103">
        <v>4.24</v>
      </c>
      <c r="D103">
        <v>0.8</v>
      </c>
      <c r="E103">
        <v>67</v>
      </c>
      <c r="F103">
        <v>5.0999999999999996</v>
      </c>
      <c r="G103">
        <v>1.33</v>
      </c>
      <c r="H103">
        <v>1.65</v>
      </c>
      <c r="I103">
        <v>1.53</v>
      </c>
    </row>
    <row r="104" spans="2:19" x14ac:dyDescent="0.2">
      <c r="B104" t="s">
        <v>97</v>
      </c>
      <c r="C104">
        <v>3.3</v>
      </c>
      <c r="D104">
        <v>0.78</v>
      </c>
      <c r="E104">
        <v>66.7</v>
      </c>
      <c r="F104">
        <v>12.7</v>
      </c>
      <c r="G104">
        <v>0.91</v>
      </c>
      <c r="H104">
        <v>1.19</v>
      </c>
      <c r="I104">
        <v>0.94499999999999995</v>
      </c>
    </row>
    <row r="105" spans="2:19" x14ac:dyDescent="0.2">
      <c r="B105" t="s">
        <v>428</v>
      </c>
      <c r="C105">
        <v>3.59</v>
      </c>
      <c r="D105">
        <v>0.79</v>
      </c>
      <c r="E105">
        <v>66.7</v>
      </c>
      <c r="F105">
        <v>28.4</v>
      </c>
      <c r="G105">
        <v>1.1499999999999999</v>
      </c>
      <c r="H105">
        <v>1.74</v>
      </c>
      <c r="I105">
        <v>1.29</v>
      </c>
    </row>
    <row r="106" spans="2:19" x14ac:dyDescent="0.2">
      <c r="B106" t="s">
        <v>409</v>
      </c>
      <c r="C106">
        <v>3.37</v>
      </c>
      <c r="D106">
        <v>0.59</v>
      </c>
      <c r="E106">
        <v>66.7</v>
      </c>
      <c r="F106">
        <v>12.3</v>
      </c>
      <c r="G106">
        <v>1.38</v>
      </c>
      <c r="H106">
        <v>1.41</v>
      </c>
      <c r="I106">
        <v>1.44</v>
      </c>
    </row>
    <row r="107" spans="2:19" x14ac:dyDescent="0.2">
      <c r="B107" t="s">
        <v>193</v>
      </c>
      <c r="C107">
        <v>4.04</v>
      </c>
      <c r="D107">
        <v>0.71</v>
      </c>
      <c r="E107">
        <v>66.7</v>
      </c>
      <c r="F107">
        <v>5.3</v>
      </c>
      <c r="G107">
        <v>1.51</v>
      </c>
      <c r="H107">
        <v>1.69</v>
      </c>
      <c r="I107">
        <v>1.53</v>
      </c>
    </row>
    <row r="108" spans="2:19" x14ac:dyDescent="0.2">
      <c r="B108" t="s">
        <v>402</v>
      </c>
      <c r="C108">
        <v>2.94</v>
      </c>
      <c r="D108">
        <v>0.78</v>
      </c>
      <c r="E108">
        <v>66.599999999999994</v>
      </c>
      <c r="F108">
        <v>41.8</v>
      </c>
      <c r="G108">
        <v>0.97</v>
      </c>
      <c r="H108">
        <v>1.1299999999999999</v>
      </c>
      <c r="I108">
        <v>0.95499999999999996</v>
      </c>
    </row>
    <row r="109" spans="2:19" x14ac:dyDescent="0.2">
      <c r="B109" t="s">
        <v>421</v>
      </c>
      <c r="C109">
        <v>4.4000000000000004</v>
      </c>
      <c r="D109">
        <v>0.74</v>
      </c>
      <c r="E109">
        <v>66.599999999999994</v>
      </c>
      <c r="F109">
        <v>11.9</v>
      </c>
      <c r="G109">
        <v>1.38</v>
      </c>
      <c r="H109">
        <v>1.89</v>
      </c>
      <c r="I109">
        <v>1.645</v>
      </c>
    </row>
    <row r="110" spans="2:19" x14ac:dyDescent="0.2">
      <c r="B110" t="s">
        <v>45</v>
      </c>
      <c r="C110">
        <v>3.8</v>
      </c>
      <c r="D110">
        <v>0.78</v>
      </c>
      <c r="E110">
        <v>66.5</v>
      </c>
      <c r="F110">
        <v>8.1</v>
      </c>
      <c r="G110">
        <v>1.22</v>
      </c>
      <c r="H110">
        <v>1.46</v>
      </c>
      <c r="I110">
        <v>1.34</v>
      </c>
    </row>
    <row r="111" spans="2:19" x14ac:dyDescent="0.2">
      <c r="B111" t="s">
        <v>121</v>
      </c>
      <c r="C111">
        <v>4.2</v>
      </c>
      <c r="D111">
        <v>0.77</v>
      </c>
      <c r="E111">
        <v>66.5</v>
      </c>
      <c r="F111">
        <v>5.8</v>
      </c>
      <c r="G111">
        <v>1.52</v>
      </c>
      <c r="H111">
        <v>1.69</v>
      </c>
      <c r="I111">
        <v>1.655</v>
      </c>
    </row>
    <row r="112" spans="2:19" x14ac:dyDescent="0.2">
      <c r="B112" t="s">
        <v>12</v>
      </c>
      <c r="C112">
        <v>3.5</v>
      </c>
      <c r="D112">
        <v>0.76</v>
      </c>
      <c r="E112">
        <v>66.400000000000006</v>
      </c>
      <c r="F112">
        <v>13.4</v>
      </c>
      <c r="G112">
        <v>1.2</v>
      </c>
      <c r="H112">
        <v>1.58</v>
      </c>
      <c r="I112">
        <v>1.46</v>
      </c>
    </row>
    <row r="113" spans="2:9" x14ac:dyDescent="0.2">
      <c r="B113" t="s">
        <v>341</v>
      </c>
      <c r="C113">
        <v>3.6</v>
      </c>
      <c r="D113">
        <v>0.75</v>
      </c>
      <c r="E113">
        <v>66.3</v>
      </c>
      <c r="F113">
        <v>11.9</v>
      </c>
      <c r="G113">
        <v>1.08</v>
      </c>
      <c r="H113">
        <v>1.35</v>
      </c>
      <c r="I113">
        <v>1.1599999999999999</v>
      </c>
    </row>
    <row r="114" spans="2:9" x14ac:dyDescent="0.2">
      <c r="B114" t="s">
        <v>95</v>
      </c>
      <c r="C114">
        <v>3.26</v>
      </c>
      <c r="D114">
        <v>0.82</v>
      </c>
      <c r="E114">
        <v>66.099999999999994</v>
      </c>
      <c r="F114">
        <v>38.700000000000003</v>
      </c>
      <c r="G114">
        <v>1.05</v>
      </c>
      <c r="H114">
        <v>1.1499999999999999</v>
      </c>
      <c r="I114">
        <v>1.0249999999999999</v>
      </c>
    </row>
    <row r="115" spans="2:9" x14ac:dyDescent="0.2">
      <c r="B115" t="s">
        <v>355</v>
      </c>
      <c r="C115">
        <v>3.97</v>
      </c>
      <c r="D115">
        <v>0.5</v>
      </c>
      <c r="E115">
        <v>65.900000000000006</v>
      </c>
      <c r="F115">
        <v>6</v>
      </c>
      <c r="G115">
        <v>1.41</v>
      </c>
      <c r="H115">
        <v>1.79</v>
      </c>
      <c r="I115">
        <v>1.72</v>
      </c>
    </row>
    <row r="116" spans="2:9" x14ac:dyDescent="0.2">
      <c r="B116" t="s">
        <v>67</v>
      </c>
      <c r="C116">
        <v>3.8</v>
      </c>
      <c r="D116">
        <v>0.79</v>
      </c>
      <c r="E116">
        <v>65.7</v>
      </c>
      <c r="F116">
        <v>9.4</v>
      </c>
      <c r="G116">
        <v>1.35</v>
      </c>
      <c r="H116">
        <v>1.27</v>
      </c>
      <c r="I116">
        <v>1.26</v>
      </c>
    </row>
    <row r="117" spans="2:9" x14ac:dyDescent="0.2">
      <c r="B117" t="s">
        <v>348</v>
      </c>
      <c r="C117">
        <v>3.76</v>
      </c>
      <c r="D117">
        <v>0.73</v>
      </c>
      <c r="E117">
        <v>65.7</v>
      </c>
      <c r="F117">
        <v>11.1</v>
      </c>
      <c r="G117">
        <v>1.17</v>
      </c>
      <c r="H117">
        <v>1.43</v>
      </c>
      <c r="I117">
        <v>1.37</v>
      </c>
    </row>
    <row r="118" spans="2:9" x14ac:dyDescent="0.2">
      <c r="B118" t="s">
        <v>363</v>
      </c>
      <c r="C118">
        <v>3.73</v>
      </c>
      <c r="D118">
        <v>0.83</v>
      </c>
      <c r="E118">
        <v>65.7</v>
      </c>
      <c r="F118">
        <v>7.1</v>
      </c>
      <c r="G118">
        <v>1.48</v>
      </c>
      <c r="H118">
        <v>1.71</v>
      </c>
      <c r="I118">
        <v>1.62</v>
      </c>
    </row>
    <row r="119" spans="2:9" x14ac:dyDescent="0.2">
      <c r="B119" t="s">
        <v>415</v>
      </c>
      <c r="C119">
        <v>3.5</v>
      </c>
      <c r="D119">
        <v>0.75</v>
      </c>
      <c r="E119">
        <v>65.5</v>
      </c>
      <c r="F119">
        <v>27.4</v>
      </c>
      <c r="G119">
        <v>1.47</v>
      </c>
      <c r="H119">
        <v>1.63</v>
      </c>
      <c r="I119">
        <v>1.345</v>
      </c>
    </row>
    <row r="120" spans="2:9" x14ac:dyDescent="0.2">
      <c r="B120" t="s">
        <v>349</v>
      </c>
      <c r="C120">
        <v>3.95</v>
      </c>
      <c r="D120">
        <v>0.71</v>
      </c>
      <c r="E120">
        <v>65.400000000000006</v>
      </c>
      <c r="F120">
        <v>9.5</v>
      </c>
      <c r="G120">
        <v>1.31</v>
      </c>
      <c r="H120">
        <v>1.59</v>
      </c>
      <c r="I120">
        <v>1.4950000000000001</v>
      </c>
    </row>
    <row r="121" spans="2:9" x14ac:dyDescent="0.2">
      <c r="B121" t="s">
        <v>380</v>
      </c>
      <c r="C121">
        <v>4.4000000000000004</v>
      </c>
      <c r="D121">
        <v>0.75</v>
      </c>
      <c r="E121">
        <v>65.2</v>
      </c>
      <c r="F121">
        <v>5</v>
      </c>
      <c r="G121">
        <v>1.47</v>
      </c>
      <c r="H121">
        <v>1.67</v>
      </c>
      <c r="I121">
        <v>1.5049999999999999</v>
      </c>
    </row>
    <row r="122" spans="2:9" x14ac:dyDescent="0.2">
      <c r="B122" t="s">
        <v>391</v>
      </c>
      <c r="C122">
        <v>3.7</v>
      </c>
      <c r="D122">
        <v>0.75</v>
      </c>
      <c r="E122">
        <v>64.900000000000006</v>
      </c>
      <c r="F122">
        <v>10.199999999999999</v>
      </c>
      <c r="G122">
        <v>1.22</v>
      </c>
      <c r="H122">
        <v>1.61</v>
      </c>
      <c r="I122">
        <v>1.375</v>
      </c>
    </row>
    <row r="123" spans="2:9" x14ac:dyDescent="0.2">
      <c r="B123" t="s">
        <v>342</v>
      </c>
      <c r="C123">
        <v>4.3</v>
      </c>
      <c r="D123">
        <v>0.77</v>
      </c>
      <c r="E123">
        <v>64.8</v>
      </c>
      <c r="F123">
        <v>6.2</v>
      </c>
      <c r="G123">
        <v>1.45</v>
      </c>
      <c r="H123">
        <v>1.6</v>
      </c>
      <c r="I123">
        <v>1.5049999999999999</v>
      </c>
    </row>
    <row r="124" spans="2:9" x14ac:dyDescent="0.2">
      <c r="B124" t="s">
        <v>239</v>
      </c>
      <c r="C124">
        <v>3.8</v>
      </c>
      <c r="D124">
        <v>0.68</v>
      </c>
      <c r="E124">
        <v>64.400000000000006</v>
      </c>
      <c r="F124">
        <v>9.3000000000000007</v>
      </c>
      <c r="G124">
        <v>1.49</v>
      </c>
      <c r="H124">
        <v>1.59</v>
      </c>
      <c r="I124">
        <v>1.5049999999999999</v>
      </c>
    </row>
    <row r="125" spans="2:9" x14ac:dyDescent="0.2">
      <c r="B125" t="s">
        <v>414</v>
      </c>
      <c r="C125">
        <v>4.4000000000000004</v>
      </c>
      <c r="D125">
        <v>0.79</v>
      </c>
      <c r="E125">
        <v>64.3</v>
      </c>
      <c r="F125">
        <v>6.2</v>
      </c>
      <c r="G125">
        <v>1.53</v>
      </c>
      <c r="H125">
        <v>1.71</v>
      </c>
      <c r="I125">
        <v>1.66</v>
      </c>
    </row>
    <row r="126" spans="2:9" x14ac:dyDescent="0.2">
      <c r="B126" t="s">
        <v>464</v>
      </c>
      <c r="C126">
        <v>3.2</v>
      </c>
      <c r="D126">
        <v>0.75</v>
      </c>
      <c r="E126">
        <v>64.2</v>
      </c>
      <c r="F126">
        <v>25</v>
      </c>
      <c r="G126">
        <v>0.85</v>
      </c>
      <c r="H126">
        <v>1.19</v>
      </c>
      <c r="I126">
        <v>0.88500000000000001</v>
      </c>
    </row>
    <row r="127" spans="2:9" x14ac:dyDescent="0.2">
      <c r="B127" t="s">
        <v>146</v>
      </c>
      <c r="C127">
        <v>2.2999999999999998</v>
      </c>
      <c r="D127">
        <v>0.62</v>
      </c>
      <c r="E127">
        <v>64.2</v>
      </c>
      <c r="F127">
        <v>32.1</v>
      </c>
      <c r="G127">
        <v>0.97</v>
      </c>
      <c r="H127">
        <v>1.26</v>
      </c>
      <c r="I127">
        <v>0.96499999999999997</v>
      </c>
    </row>
    <row r="128" spans="2:9" x14ac:dyDescent="0.2">
      <c r="B128" t="s">
        <v>141</v>
      </c>
      <c r="C128">
        <v>4.2</v>
      </c>
      <c r="D128">
        <v>0.53</v>
      </c>
      <c r="E128">
        <v>64.2</v>
      </c>
      <c r="F128">
        <v>9.9</v>
      </c>
      <c r="G128">
        <v>1.47</v>
      </c>
      <c r="H128">
        <v>1.78</v>
      </c>
      <c r="I128">
        <v>1.7050000000000001</v>
      </c>
    </row>
    <row r="129" spans="2:9" x14ac:dyDescent="0.2">
      <c r="B129" t="s">
        <v>362</v>
      </c>
      <c r="C129">
        <v>3.87</v>
      </c>
      <c r="D129">
        <v>0.77</v>
      </c>
      <c r="E129">
        <v>64</v>
      </c>
      <c r="F129">
        <v>6</v>
      </c>
      <c r="G129">
        <v>1.48</v>
      </c>
      <c r="H129">
        <v>1.72</v>
      </c>
      <c r="I129">
        <v>1.53</v>
      </c>
    </row>
    <row r="130" spans="2:9" x14ac:dyDescent="0.2">
      <c r="B130" t="s">
        <v>211</v>
      </c>
      <c r="C130">
        <v>3.6</v>
      </c>
      <c r="D130">
        <v>0.75</v>
      </c>
      <c r="E130">
        <v>63.9</v>
      </c>
      <c r="F130">
        <v>9.8000000000000007</v>
      </c>
      <c r="G130">
        <v>1.26</v>
      </c>
      <c r="H130">
        <v>1.5</v>
      </c>
      <c r="I130">
        <v>1.2849999999999999</v>
      </c>
    </row>
    <row r="131" spans="2:9" x14ac:dyDescent="0.2">
      <c r="B131" t="s">
        <v>310</v>
      </c>
      <c r="C131">
        <v>3.7</v>
      </c>
      <c r="D131">
        <v>0.75</v>
      </c>
      <c r="E131">
        <v>63.9</v>
      </c>
      <c r="F131">
        <v>6.4</v>
      </c>
      <c r="G131">
        <v>1.23</v>
      </c>
      <c r="H131">
        <v>1.68</v>
      </c>
      <c r="I131">
        <v>1.4550000000000001</v>
      </c>
    </row>
    <row r="132" spans="2:9" x14ac:dyDescent="0.2">
      <c r="B132" t="s">
        <v>435</v>
      </c>
      <c r="C132">
        <v>3.9</v>
      </c>
      <c r="D132">
        <v>0.88</v>
      </c>
      <c r="E132">
        <v>63.7</v>
      </c>
      <c r="F132">
        <v>9.6</v>
      </c>
      <c r="G132">
        <v>1.41</v>
      </c>
      <c r="H132">
        <v>1.54</v>
      </c>
      <c r="I132">
        <v>1.2749999999999999</v>
      </c>
    </row>
    <row r="133" spans="2:9" x14ac:dyDescent="0.2">
      <c r="B133" t="s">
        <v>375</v>
      </c>
      <c r="C133">
        <v>4.2</v>
      </c>
      <c r="D133">
        <v>0.78</v>
      </c>
      <c r="E133">
        <v>63.4</v>
      </c>
      <c r="F133">
        <v>21.3</v>
      </c>
      <c r="G133">
        <v>1.29</v>
      </c>
      <c r="H133">
        <v>1.88</v>
      </c>
      <c r="I133">
        <v>1.59</v>
      </c>
    </row>
    <row r="134" spans="2:9" x14ac:dyDescent="0.2">
      <c r="B134" t="s">
        <v>438</v>
      </c>
      <c r="C134">
        <v>3.8</v>
      </c>
      <c r="D134">
        <v>0.56999999999999995</v>
      </c>
      <c r="E134">
        <v>63.1</v>
      </c>
      <c r="F134">
        <v>8</v>
      </c>
      <c r="G134">
        <v>1.5</v>
      </c>
      <c r="H134">
        <v>1.55</v>
      </c>
      <c r="I134">
        <v>1.665</v>
      </c>
    </row>
    <row r="135" spans="2:9" x14ac:dyDescent="0.2">
      <c r="B135" t="s">
        <v>398</v>
      </c>
      <c r="C135">
        <v>4.4000000000000004</v>
      </c>
      <c r="D135">
        <v>0.7</v>
      </c>
      <c r="E135">
        <v>63.1</v>
      </c>
      <c r="F135">
        <v>6.2</v>
      </c>
      <c r="G135">
        <v>1.67</v>
      </c>
      <c r="H135">
        <v>1.75</v>
      </c>
      <c r="I135">
        <v>1.865</v>
      </c>
    </row>
    <row r="136" spans="2:9" x14ac:dyDescent="0.2">
      <c r="B136" t="s">
        <v>143</v>
      </c>
      <c r="C136">
        <v>4</v>
      </c>
      <c r="D136">
        <v>0.56999999999999995</v>
      </c>
      <c r="E136">
        <v>63</v>
      </c>
      <c r="F136">
        <v>7.4</v>
      </c>
      <c r="G136">
        <v>1.34</v>
      </c>
      <c r="H136">
        <v>1.54</v>
      </c>
      <c r="I136">
        <v>1.5</v>
      </c>
    </row>
    <row r="137" spans="2:9" x14ac:dyDescent="0.2">
      <c r="B137" t="s">
        <v>254</v>
      </c>
      <c r="C137">
        <v>3.2</v>
      </c>
      <c r="D137">
        <v>0.8</v>
      </c>
      <c r="E137">
        <v>62.9</v>
      </c>
      <c r="F137">
        <v>7.1</v>
      </c>
      <c r="G137">
        <v>1.29</v>
      </c>
      <c r="H137">
        <v>1.51</v>
      </c>
      <c r="I137">
        <v>1.2350000000000001</v>
      </c>
    </row>
    <row r="138" spans="2:9" x14ac:dyDescent="0.2">
      <c r="B138" t="s">
        <v>113</v>
      </c>
      <c r="C138">
        <v>3.5</v>
      </c>
      <c r="D138">
        <v>0.6</v>
      </c>
      <c r="E138">
        <v>62.9</v>
      </c>
      <c r="F138">
        <v>9.8000000000000007</v>
      </c>
      <c r="G138">
        <v>1.28</v>
      </c>
      <c r="H138">
        <v>1.63</v>
      </c>
      <c r="I138">
        <v>1.5049999999999999</v>
      </c>
    </row>
    <row r="139" spans="2:9" x14ac:dyDescent="0.2">
      <c r="B139" t="s">
        <v>98</v>
      </c>
      <c r="C139">
        <v>3.3</v>
      </c>
      <c r="D139">
        <v>0.8</v>
      </c>
      <c r="E139">
        <v>62.7</v>
      </c>
      <c r="F139">
        <v>36.299999999999997</v>
      </c>
      <c r="G139">
        <v>0.89</v>
      </c>
      <c r="H139">
        <v>1.1100000000000001</v>
      </c>
      <c r="I139">
        <v>0.93500000000000005</v>
      </c>
    </row>
    <row r="140" spans="2:9" x14ac:dyDescent="0.2">
      <c r="B140" t="s">
        <v>187</v>
      </c>
      <c r="C140">
        <v>3.5</v>
      </c>
      <c r="D140">
        <v>0.85</v>
      </c>
      <c r="E140">
        <v>62.7</v>
      </c>
      <c r="F140">
        <v>15</v>
      </c>
      <c r="G140">
        <v>1.05</v>
      </c>
      <c r="H140">
        <v>1.53</v>
      </c>
      <c r="I140">
        <v>1.22</v>
      </c>
    </row>
    <row r="141" spans="2:9" x14ac:dyDescent="0.2">
      <c r="B141" t="s">
        <v>472</v>
      </c>
      <c r="C141">
        <v>3.62</v>
      </c>
      <c r="D141">
        <v>0.81</v>
      </c>
      <c r="E141">
        <v>62.6</v>
      </c>
      <c r="F141">
        <v>17.8</v>
      </c>
      <c r="G141">
        <v>1.03</v>
      </c>
      <c r="H141">
        <v>1.47</v>
      </c>
      <c r="I141">
        <v>1.3149999999999999</v>
      </c>
    </row>
    <row r="142" spans="2:9" x14ac:dyDescent="0.2">
      <c r="B142" t="s">
        <v>382</v>
      </c>
      <c r="C142">
        <v>3.7</v>
      </c>
      <c r="D142">
        <v>0.79</v>
      </c>
      <c r="E142">
        <v>62.5</v>
      </c>
      <c r="F142">
        <v>10.6</v>
      </c>
      <c r="G142">
        <v>1.26</v>
      </c>
      <c r="H142">
        <v>1.61</v>
      </c>
      <c r="I142">
        <v>1.325</v>
      </c>
    </row>
    <row r="143" spans="2:9" x14ac:dyDescent="0.2">
      <c r="B143" t="s">
        <v>106</v>
      </c>
      <c r="C143">
        <v>3.36</v>
      </c>
      <c r="D143">
        <v>0.69</v>
      </c>
      <c r="E143">
        <v>62.5</v>
      </c>
      <c r="F143">
        <v>12</v>
      </c>
      <c r="G143">
        <v>1.33</v>
      </c>
      <c r="H143">
        <v>1.31</v>
      </c>
      <c r="I143">
        <v>1.345</v>
      </c>
    </row>
    <row r="144" spans="2:9" x14ac:dyDescent="0.2">
      <c r="B144" t="s">
        <v>366</v>
      </c>
      <c r="C144">
        <v>3.49</v>
      </c>
      <c r="D144">
        <v>0.68</v>
      </c>
      <c r="E144">
        <v>62.4</v>
      </c>
      <c r="F144">
        <v>12</v>
      </c>
      <c r="G144">
        <v>1.23</v>
      </c>
      <c r="H144">
        <v>1.55</v>
      </c>
      <c r="I144">
        <v>1.325</v>
      </c>
    </row>
    <row r="145" spans="2:9" x14ac:dyDescent="0.2">
      <c r="B145" t="s">
        <v>475</v>
      </c>
      <c r="C145">
        <v>3.6</v>
      </c>
      <c r="D145">
        <v>0.75</v>
      </c>
      <c r="E145">
        <v>62.4</v>
      </c>
      <c r="F145">
        <v>14.6</v>
      </c>
      <c r="G145">
        <v>1.1100000000000001</v>
      </c>
      <c r="H145">
        <v>1.63</v>
      </c>
      <c r="I145">
        <v>1.45</v>
      </c>
    </row>
    <row r="146" spans="2:9" x14ac:dyDescent="0.2">
      <c r="B146" t="s">
        <v>463</v>
      </c>
      <c r="C146">
        <v>3.4</v>
      </c>
      <c r="D146">
        <v>0.78</v>
      </c>
      <c r="E146">
        <v>62.1</v>
      </c>
      <c r="F146">
        <v>18.8</v>
      </c>
      <c r="G146">
        <v>1.02</v>
      </c>
      <c r="H146">
        <v>1.38</v>
      </c>
      <c r="I146">
        <v>1.1299999999999999</v>
      </c>
    </row>
    <row r="147" spans="2:9" x14ac:dyDescent="0.2">
      <c r="B147" t="s">
        <v>182</v>
      </c>
      <c r="C147">
        <v>4.5</v>
      </c>
      <c r="D147">
        <v>0.63</v>
      </c>
      <c r="E147">
        <v>62</v>
      </c>
      <c r="F147">
        <v>12.3</v>
      </c>
      <c r="G147">
        <v>1.47</v>
      </c>
      <c r="H147">
        <v>1.65</v>
      </c>
      <c r="I147">
        <v>1.52</v>
      </c>
    </row>
    <row r="148" spans="2:9" x14ac:dyDescent="0.2">
      <c r="B148" t="s">
        <v>138</v>
      </c>
      <c r="C148">
        <v>3.8</v>
      </c>
      <c r="D148">
        <v>0.67</v>
      </c>
      <c r="E148">
        <v>62</v>
      </c>
      <c r="F148">
        <v>8.9</v>
      </c>
      <c r="G148">
        <v>1.76</v>
      </c>
      <c r="H148">
        <v>1.88</v>
      </c>
      <c r="I148">
        <v>1.665</v>
      </c>
    </row>
    <row r="149" spans="2:9" x14ac:dyDescent="0.2">
      <c r="B149" t="s">
        <v>145</v>
      </c>
      <c r="C149">
        <v>2.8</v>
      </c>
      <c r="D149">
        <v>0.63</v>
      </c>
      <c r="E149">
        <v>61.8</v>
      </c>
      <c r="F149">
        <v>8.1999999999999993</v>
      </c>
      <c r="G149">
        <v>1.69</v>
      </c>
      <c r="H149">
        <v>1.6</v>
      </c>
      <c r="I149">
        <v>1.51</v>
      </c>
    </row>
    <row r="150" spans="2:9" x14ac:dyDescent="0.2">
      <c r="B150" t="s">
        <v>150</v>
      </c>
      <c r="C150">
        <v>3.3</v>
      </c>
      <c r="D150">
        <v>0.79</v>
      </c>
      <c r="E150">
        <v>61.5</v>
      </c>
      <c r="F150">
        <v>19</v>
      </c>
      <c r="G150">
        <v>1.02</v>
      </c>
      <c r="H150">
        <v>1.23</v>
      </c>
      <c r="I150">
        <v>1.01</v>
      </c>
    </row>
    <row r="151" spans="2:9" x14ac:dyDescent="0.2">
      <c r="B151" t="s">
        <v>347</v>
      </c>
      <c r="C151">
        <v>3.8</v>
      </c>
      <c r="D151">
        <v>0.82</v>
      </c>
      <c r="E151">
        <v>61.5</v>
      </c>
      <c r="F151">
        <v>9.1999999999999993</v>
      </c>
      <c r="G151">
        <v>1.3</v>
      </c>
      <c r="H151">
        <v>1.58</v>
      </c>
      <c r="I151">
        <v>1.39</v>
      </c>
    </row>
    <row r="152" spans="2:9" x14ac:dyDescent="0.2">
      <c r="B152" t="s">
        <v>120</v>
      </c>
      <c r="C152">
        <v>4.5</v>
      </c>
      <c r="D152">
        <v>0.62</v>
      </c>
      <c r="E152">
        <v>61.4</v>
      </c>
      <c r="F152">
        <v>6.2</v>
      </c>
      <c r="G152">
        <v>1.52</v>
      </c>
      <c r="H152">
        <v>1.65</v>
      </c>
      <c r="I152">
        <v>1.7849999999999999</v>
      </c>
    </row>
    <row r="153" spans="2:9" x14ac:dyDescent="0.2">
      <c r="B153" t="s">
        <v>11</v>
      </c>
      <c r="C153">
        <v>3.6</v>
      </c>
      <c r="D153">
        <v>0.8</v>
      </c>
      <c r="E153">
        <v>61.3</v>
      </c>
      <c r="F153">
        <v>7.2</v>
      </c>
      <c r="G153">
        <v>1.47</v>
      </c>
      <c r="H153">
        <v>1.58</v>
      </c>
      <c r="I153">
        <v>1.4550000000000001</v>
      </c>
    </row>
    <row r="154" spans="2:9" x14ac:dyDescent="0.2">
      <c r="B154" t="s">
        <v>345</v>
      </c>
      <c r="C154">
        <v>3.9</v>
      </c>
      <c r="D154">
        <v>0.76</v>
      </c>
      <c r="E154">
        <v>61.1</v>
      </c>
      <c r="F154">
        <v>10</v>
      </c>
      <c r="G154">
        <v>1.4</v>
      </c>
      <c r="H154">
        <v>1.73</v>
      </c>
      <c r="I154">
        <v>1.675</v>
      </c>
    </row>
    <row r="155" spans="2:9" x14ac:dyDescent="0.2">
      <c r="B155" t="s">
        <v>471</v>
      </c>
      <c r="C155">
        <v>4.0599999999999996</v>
      </c>
      <c r="D155">
        <v>0.83</v>
      </c>
      <c r="E155">
        <v>60.9</v>
      </c>
      <c r="F155">
        <v>10</v>
      </c>
      <c r="G155">
        <v>1.1299999999999999</v>
      </c>
      <c r="H155">
        <v>1.63</v>
      </c>
      <c r="I155">
        <v>1.415</v>
      </c>
    </row>
    <row r="156" spans="2:9" x14ac:dyDescent="0.2">
      <c r="B156" t="s">
        <v>273</v>
      </c>
      <c r="C156">
        <v>4.2</v>
      </c>
      <c r="D156">
        <v>0.72</v>
      </c>
      <c r="E156">
        <v>60.5</v>
      </c>
      <c r="F156">
        <v>6.5</v>
      </c>
      <c r="G156">
        <v>1.48</v>
      </c>
      <c r="H156">
        <v>1.64</v>
      </c>
      <c r="I156">
        <v>1.575</v>
      </c>
    </row>
    <row r="157" spans="2:9" x14ac:dyDescent="0.2">
      <c r="B157" t="s">
        <v>149</v>
      </c>
      <c r="C157">
        <v>3.2</v>
      </c>
      <c r="D157">
        <v>0.81</v>
      </c>
      <c r="E157">
        <v>60.4</v>
      </c>
      <c r="F157">
        <v>20.7</v>
      </c>
      <c r="G157">
        <v>0.95</v>
      </c>
      <c r="H157">
        <v>1.1599999999999999</v>
      </c>
      <c r="I157">
        <v>0.93</v>
      </c>
    </row>
    <row r="158" spans="2:9" x14ac:dyDescent="0.2">
      <c r="B158" t="s">
        <v>191</v>
      </c>
      <c r="C158">
        <v>4.4000000000000004</v>
      </c>
      <c r="D158">
        <v>0.74</v>
      </c>
      <c r="E158">
        <v>60.3</v>
      </c>
      <c r="F158">
        <v>5.8</v>
      </c>
      <c r="G158">
        <v>1.69</v>
      </c>
      <c r="H158">
        <v>1.89</v>
      </c>
      <c r="I158">
        <v>1.79</v>
      </c>
    </row>
    <row r="159" spans="2:9" x14ac:dyDescent="0.2">
      <c r="B159" t="s">
        <v>73</v>
      </c>
      <c r="C159">
        <v>3.4</v>
      </c>
      <c r="D159">
        <v>0.77</v>
      </c>
      <c r="E159">
        <v>60</v>
      </c>
      <c r="F159">
        <v>6.5</v>
      </c>
      <c r="G159">
        <v>1.31</v>
      </c>
      <c r="H159">
        <v>1.6</v>
      </c>
      <c r="I159">
        <v>1.36</v>
      </c>
    </row>
    <row r="160" spans="2:9" x14ac:dyDescent="0.2">
      <c r="B160" t="s">
        <v>461</v>
      </c>
      <c r="C160">
        <v>3.7</v>
      </c>
      <c r="D160">
        <v>0.81</v>
      </c>
      <c r="E160">
        <v>59.9</v>
      </c>
      <c r="F160">
        <v>10.199999999999999</v>
      </c>
      <c r="G160">
        <v>1.1299999999999999</v>
      </c>
      <c r="H160">
        <v>1.54</v>
      </c>
      <c r="I160">
        <v>1.2749999999999999</v>
      </c>
    </row>
    <row r="161" spans="2:9" x14ac:dyDescent="0.2">
      <c r="B161" t="s">
        <v>20</v>
      </c>
      <c r="C161">
        <v>3.4</v>
      </c>
      <c r="D161">
        <v>0.8</v>
      </c>
      <c r="E161">
        <v>59.8</v>
      </c>
      <c r="F161">
        <v>19.399999999999999</v>
      </c>
      <c r="G161">
        <v>0.98</v>
      </c>
      <c r="H161">
        <v>1.41</v>
      </c>
      <c r="I161">
        <v>1.0249999999999999</v>
      </c>
    </row>
    <row r="162" spans="2:9" x14ac:dyDescent="0.2">
      <c r="B162" t="s">
        <v>279</v>
      </c>
      <c r="C162">
        <v>3.8</v>
      </c>
      <c r="D162">
        <v>0.79</v>
      </c>
      <c r="E162">
        <v>59.8</v>
      </c>
      <c r="F162">
        <v>6</v>
      </c>
      <c r="G162">
        <v>1.38</v>
      </c>
      <c r="H162">
        <v>1.33</v>
      </c>
      <c r="I162">
        <v>1.1299999999999999</v>
      </c>
    </row>
    <row r="163" spans="2:9" x14ac:dyDescent="0.2">
      <c r="B163" t="s">
        <v>115</v>
      </c>
      <c r="C163">
        <v>3.8</v>
      </c>
      <c r="D163">
        <v>0.83</v>
      </c>
      <c r="E163">
        <v>59.7</v>
      </c>
      <c r="F163">
        <v>7.7</v>
      </c>
      <c r="G163">
        <v>1.37</v>
      </c>
      <c r="H163">
        <v>1.62</v>
      </c>
      <c r="I163">
        <v>1.47</v>
      </c>
    </row>
    <row r="164" spans="2:9" x14ac:dyDescent="0.2">
      <c r="B164" t="s">
        <v>236</v>
      </c>
      <c r="C164">
        <v>4.2699999999999996</v>
      </c>
      <c r="D164">
        <v>0.73</v>
      </c>
      <c r="E164">
        <v>59.6</v>
      </c>
      <c r="F164">
        <v>6.3</v>
      </c>
      <c r="G164">
        <v>1.43</v>
      </c>
      <c r="H164">
        <v>1.68</v>
      </c>
      <c r="I164">
        <v>1.665</v>
      </c>
    </row>
    <row r="165" spans="2:9" x14ac:dyDescent="0.2">
      <c r="B165" t="s">
        <v>96</v>
      </c>
      <c r="C165">
        <v>3.47</v>
      </c>
      <c r="D165">
        <v>0.81</v>
      </c>
      <c r="E165">
        <v>59.5</v>
      </c>
      <c r="F165">
        <v>12.9</v>
      </c>
      <c r="G165">
        <v>1.07</v>
      </c>
      <c r="H165">
        <v>1.34</v>
      </c>
      <c r="I165">
        <v>1.24</v>
      </c>
    </row>
    <row r="166" spans="2:9" x14ac:dyDescent="0.2">
      <c r="B166" t="s">
        <v>220</v>
      </c>
      <c r="C166">
        <v>3.8</v>
      </c>
      <c r="D166">
        <v>0.56999999999999995</v>
      </c>
      <c r="E166">
        <v>59.2</v>
      </c>
      <c r="F166">
        <v>8.9</v>
      </c>
      <c r="G166">
        <v>1.26</v>
      </c>
      <c r="H166">
        <v>1.6</v>
      </c>
      <c r="I166">
        <v>1.51</v>
      </c>
    </row>
    <row r="167" spans="2:9" x14ac:dyDescent="0.2">
      <c r="B167" t="s">
        <v>110</v>
      </c>
      <c r="C167">
        <v>4.4000000000000004</v>
      </c>
      <c r="D167">
        <v>0.64</v>
      </c>
      <c r="E167">
        <v>59.1</v>
      </c>
      <c r="F167">
        <v>4.9000000000000004</v>
      </c>
      <c r="G167">
        <v>1.42</v>
      </c>
      <c r="H167">
        <v>1.71</v>
      </c>
      <c r="I167">
        <v>1.56</v>
      </c>
    </row>
    <row r="168" spans="2:9" x14ac:dyDescent="0.2">
      <c r="B168" t="s">
        <v>57</v>
      </c>
      <c r="C168">
        <v>3.7</v>
      </c>
      <c r="D168">
        <v>0.79</v>
      </c>
      <c r="E168">
        <v>59</v>
      </c>
      <c r="F168">
        <v>13</v>
      </c>
      <c r="G168">
        <v>1.4</v>
      </c>
      <c r="H168">
        <v>1.56</v>
      </c>
      <c r="I168">
        <v>1.25</v>
      </c>
    </row>
    <row r="169" spans="2:9" x14ac:dyDescent="0.2">
      <c r="B169" t="s">
        <v>476</v>
      </c>
      <c r="C169">
        <v>4.0999999999999996</v>
      </c>
      <c r="D169">
        <v>0.74</v>
      </c>
      <c r="E169">
        <v>58.8</v>
      </c>
      <c r="F169">
        <v>9.9</v>
      </c>
      <c r="G169">
        <v>1.27</v>
      </c>
      <c r="H169">
        <v>1.56</v>
      </c>
      <c r="I169">
        <v>1.51</v>
      </c>
    </row>
    <row r="170" spans="2:9" x14ac:dyDescent="0.2">
      <c r="B170" t="s">
        <v>171</v>
      </c>
      <c r="C170">
        <v>3.7</v>
      </c>
      <c r="D170">
        <v>0.69</v>
      </c>
      <c r="E170">
        <v>58.7</v>
      </c>
      <c r="F170">
        <v>10.8</v>
      </c>
      <c r="G170">
        <v>1.29</v>
      </c>
      <c r="H170">
        <v>1.35</v>
      </c>
      <c r="I170">
        <v>1.1399999999999999</v>
      </c>
    </row>
    <row r="171" spans="2:9" x14ac:dyDescent="0.2">
      <c r="B171" t="s">
        <v>385</v>
      </c>
      <c r="C171">
        <v>4.0999999999999996</v>
      </c>
      <c r="D171">
        <v>0.72</v>
      </c>
      <c r="E171">
        <v>58.6</v>
      </c>
      <c r="F171">
        <v>8.8000000000000007</v>
      </c>
      <c r="G171">
        <v>1.7</v>
      </c>
      <c r="H171">
        <v>1.79</v>
      </c>
      <c r="I171">
        <v>1.77</v>
      </c>
    </row>
    <row r="172" spans="2:9" x14ac:dyDescent="0.2">
      <c r="B172" t="s">
        <v>204</v>
      </c>
      <c r="C172">
        <v>3.43</v>
      </c>
      <c r="D172">
        <v>0.72</v>
      </c>
      <c r="E172">
        <v>58.4</v>
      </c>
      <c r="F172">
        <v>20.9</v>
      </c>
      <c r="G172">
        <v>0.85</v>
      </c>
      <c r="H172">
        <v>1.44</v>
      </c>
      <c r="I172">
        <v>1.075</v>
      </c>
    </row>
    <row r="173" spans="2:9" x14ac:dyDescent="0.2">
      <c r="B173" t="s">
        <v>251</v>
      </c>
      <c r="C173">
        <v>3.9</v>
      </c>
      <c r="D173">
        <v>0.78</v>
      </c>
      <c r="E173">
        <v>58.4</v>
      </c>
      <c r="F173">
        <v>9.5</v>
      </c>
      <c r="G173">
        <v>1.34</v>
      </c>
      <c r="H173">
        <v>1.66</v>
      </c>
      <c r="I173">
        <v>1.4850000000000001</v>
      </c>
    </row>
    <row r="174" spans="2:9" x14ac:dyDescent="0.2">
      <c r="B174" t="s">
        <v>453</v>
      </c>
      <c r="C174">
        <v>3.6</v>
      </c>
      <c r="D174">
        <v>0.79</v>
      </c>
      <c r="E174">
        <v>58.3</v>
      </c>
      <c r="F174">
        <v>12.9</v>
      </c>
      <c r="G174">
        <v>1.3</v>
      </c>
      <c r="H174">
        <v>1.56</v>
      </c>
      <c r="I174">
        <v>1.41</v>
      </c>
    </row>
    <row r="175" spans="2:9" x14ac:dyDescent="0.2">
      <c r="B175" t="s">
        <v>233</v>
      </c>
      <c r="C175">
        <v>4.3499999999999996</v>
      </c>
      <c r="D175">
        <v>0.72</v>
      </c>
      <c r="E175">
        <v>58.3</v>
      </c>
      <c r="F175">
        <v>6.3</v>
      </c>
      <c r="G175">
        <v>1.42</v>
      </c>
      <c r="H175">
        <v>1.69</v>
      </c>
      <c r="I175">
        <v>1.7050000000000001</v>
      </c>
    </row>
    <row r="176" spans="2:9" x14ac:dyDescent="0.2">
      <c r="B176" t="s">
        <v>59</v>
      </c>
      <c r="C176">
        <v>4</v>
      </c>
      <c r="D176">
        <v>0.85</v>
      </c>
      <c r="E176">
        <v>58.1</v>
      </c>
      <c r="F176">
        <v>9.8000000000000007</v>
      </c>
      <c r="G176">
        <v>1.34</v>
      </c>
      <c r="H176">
        <v>1.52</v>
      </c>
      <c r="I176">
        <v>1.39</v>
      </c>
    </row>
    <row r="177" spans="2:9" x14ac:dyDescent="0.2">
      <c r="B177" t="s">
        <v>325</v>
      </c>
      <c r="C177">
        <v>2.54</v>
      </c>
      <c r="D177">
        <v>0.81</v>
      </c>
      <c r="E177">
        <v>58</v>
      </c>
      <c r="F177">
        <v>23.7</v>
      </c>
      <c r="G177">
        <v>0.83</v>
      </c>
      <c r="H177">
        <v>1.29</v>
      </c>
      <c r="I177">
        <v>0.82</v>
      </c>
    </row>
    <row r="178" spans="2:9" x14ac:dyDescent="0.2">
      <c r="B178" t="s">
        <v>148</v>
      </c>
      <c r="C178">
        <v>3.3</v>
      </c>
      <c r="D178">
        <v>0.8</v>
      </c>
      <c r="E178">
        <v>57.8</v>
      </c>
      <c r="F178">
        <v>16</v>
      </c>
      <c r="G178">
        <v>1.01</v>
      </c>
      <c r="H178">
        <v>1.38</v>
      </c>
      <c r="I178">
        <v>1.085</v>
      </c>
    </row>
    <row r="179" spans="2:9" x14ac:dyDescent="0.2">
      <c r="B179" t="s">
        <v>135</v>
      </c>
      <c r="C179">
        <v>3.9</v>
      </c>
      <c r="D179">
        <v>0.78</v>
      </c>
      <c r="E179">
        <v>57.5</v>
      </c>
      <c r="F179">
        <v>7.2</v>
      </c>
      <c r="G179">
        <v>1.2</v>
      </c>
      <c r="H179">
        <v>1.52</v>
      </c>
      <c r="I179">
        <v>1.3</v>
      </c>
    </row>
    <row r="180" spans="2:9" x14ac:dyDescent="0.2">
      <c r="B180" t="s">
        <v>374</v>
      </c>
      <c r="C180">
        <v>4.2</v>
      </c>
      <c r="D180">
        <v>0.72</v>
      </c>
      <c r="E180">
        <v>57.4</v>
      </c>
      <c r="F180">
        <v>11.7</v>
      </c>
      <c r="G180">
        <v>1.21</v>
      </c>
      <c r="H180">
        <v>1.72</v>
      </c>
      <c r="I180">
        <v>1.53</v>
      </c>
    </row>
    <row r="181" spans="2:9" x14ac:dyDescent="0.2">
      <c r="B181" t="s">
        <v>384</v>
      </c>
      <c r="C181">
        <v>4</v>
      </c>
      <c r="D181">
        <v>0.74</v>
      </c>
      <c r="E181">
        <v>57.4</v>
      </c>
      <c r="F181">
        <v>6.2</v>
      </c>
      <c r="G181">
        <v>1.44</v>
      </c>
      <c r="H181">
        <v>1.73</v>
      </c>
      <c r="I181">
        <v>1.73</v>
      </c>
    </row>
    <row r="182" spans="2:9" x14ac:dyDescent="0.2">
      <c r="B182" t="s">
        <v>74</v>
      </c>
      <c r="C182">
        <v>3.7</v>
      </c>
      <c r="D182">
        <v>0.79</v>
      </c>
      <c r="E182">
        <v>57.3</v>
      </c>
      <c r="F182">
        <v>7.8</v>
      </c>
      <c r="G182">
        <v>1.18</v>
      </c>
      <c r="H182">
        <v>1.57</v>
      </c>
      <c r="I182">
        <v>1.32</v>
      </c>
    </row>
    <row r="183" spans="2:9" x14ac:dyDescent="0.2">
      <c r="B183" t="s">
        <v>232</v>
      </c>
      <c r="C183">
        <v>3.9</v>
      </c>
      <c r="D183">
        <v>0.74</v>
      </c>
      <c r="E183">
        <v>57.3</v>
      </c>
      <c r="F183">
        <v>16.100000000000001</v>
      </c>
      <c r="G183">
        <v>1.28</v>
      </c>
      <c r="H183">
        <v>1.74</v>
      </c>
      <c r="I183">
        <v>1.4650000000000001</v>
      </c>
    </row>
    <row r="184" spans="2:9" x14ac:dyDescent="0.2">
      <c r="B184" t="s">
        <v>124</v>
      </c>
      <c r="C184">
        <v>4.3600000000000003</v>
      </c>
      <c r="D184">
        <v>0.67</v>
      </c>
      <c r="E184">
        <v>57</v>
      </c>
      <c r="F184">
        <v>5.5</v>
      </c>
      <c r="G184">
        <v>1.63</v>
      </c>
      <c r="H184">
        <v>1.69</v>
      </c>
      <c r="I184">
        <v>1.58</v>
      </c>
    </row>
    <row r="185" spans="2:9" x14ac:dyDescent="0.2">
      <c r="B185" t="s">
        <v>352</v>
      </c>
      <c r="C185">
        <v>3.3</v>
      </c>
      <c r="D185">
        <v>0.72</v>
      </c>
      <c r="E185">
        <v>56.7</v>
      </c>
      <c r="F185">
        <v>17.5</v>
      </c>
      <c r="G185">
        <v>1.1200000000000001</v>
      </c>
      <c r="H185">
        <v>1.45</v>
      </c>
      <c r="I185">
        <v>1.1850000000000001</v>
      </c>
    </row>
    <row r="186" spans="2:9" x14ac:dyDescent="0.2">
      <c r="B186" t="s">
        <v>109</v>
      </c>
      <c r="C186">
        <v>3.6</v>
      </c>
      <c r="D186">
        <v>0.74</v>
      </c>
      <c r="E186">
        <v>56.7</v>
      </c>
      <c r="F186">
        <v>10.8</v>
      </c>
      <c r="G186">
        <v>0.97</v>
      </c>
      <c r="H186">
        <v>1.53</v>
      </c>
      <c r="I186">
        <v>1.23</v>
      </c>
    </row>
    <row r="187" spans="2:9" x14ac:dyDescent="0.2">
      <c r="B187" t="s">
        <v>132</v>
      </c>
      <c r="C187">
        <v>4.3</v>
      </c>
      <c r="D187">
        <v>0.56000000000000005</v>
      </c>
      <c r="E187">
        <v>56.7</v>
      </c>
      <c r="F187">
        <v>7.6</v>
      </c>
      <c r="G187">
        <v>1.75</v>
      </c>
      <c r="H187">
        <v>1.5</v>
      </c>
      <c r="I187">
        <v>1.78</v>
      </c>
    </row>
    <row r="188" spans="2:9" x14ac:dyDescent="0.2">
      <c r="B188" t="s">
        <v>252</v>
      </c>
      <c r="C188">
        <v>4.2</v>
      </c>
      <c r="D188">
        <v>0.8</v>
      </c>
      <c r="E188">
        <v>56.5</v>
      </c>
      <c r="F188">
        <v>7.7</v>
      </c>
      <c r="G188">
        <v>1.66</v>
      </c>
      <c r="H188">
        <v>1.61</v>
      </c>
      <c r="I188">
        <v>1.5249999999999999</v>
      </c>
    </row>
    <row r="189" spans="2:9" x14ac:dyDescent="0.2">
      <c r="B189" t="s">
        <v>230</v>
      </c>
      <c r="C189">
        <v>3.8</v>
      </c>
      <c r="D189">
        <v>0.71</v>
      </c>
      <c r="E189">
        <v>56.5</v>
      </c>
      <c r="F189">
        <v>7</v>
      </c>
      <c r="G189">
        <v>1.43</v>
      </c>
      <c r="H189">
        <v>1.73</v>
      </c>
      <c r="I189">
        <v>1.625</v>
      </c>
    </row>
    <row r="190" spans="2:9" x14ac:dyDescent="0.2">
      <c r="B190" t="s">
        <v>281</v>
      </c>
      <c r="C190">
        <v>3.1</v>
      </c>
      <c r="D190">
        <v>0.81</v>
      </c>
      <c r="E190">
        <v>56.2</v>
      </c>
      <c r="F190">
        <v>29.4</v>
      </c>
      <c r="G190">
        <v>0.94</v>
      </c>
      <c r="H190">
        <v>1.21</v>
      </c>
      <c r="I190">
        <v>0.89</v>
      </c>
    </row>
    <row r="191" spans="2:9" x14ac:dyDescent="0.2">
      <c r="B191" t="s">
        <v>460</v>
      </c>
      <c r="C191">
        <v>3.4</v>
      </c>
      <c r="D191">
        <v>0.72</v>
      </c>
      <c r="E191">
        <v>56.2</v>
      </c>
      <c r="F191">
        <v>13.6</v>
      </c>
      <c r="G191">
        <v>1.17</v>
      </c>
      <c r="H191">
        <v>1.36</v>
      </c>
      <c r="I191">
        <v>1.23</v>
      </c>
    </row>
    <row r="192" spans="2:9" x14ac:dyDescent="0.2">
      <c r="B192" t="s">
        <v>429</v>
      </c>
      <c r="C192">
        <v>3.04</v>
      </c>
      <c r="D192">
        <v>0.79</v>
      </c>
      <c r="E192">
        <v>56.1</v>
      </c>
      <c r="F192">
        <v>20.399999999999999</v>
      </c>
      <c r="G192">
        <v>0.83</v>
      </c>
      <c r="H192">
        <v>1.41</v>
      </c>
      <c r="I192">
        <v>1.08</v>
      </c>
    </row>
    <row r="193" spans="2:9" x14ac:dyDescent="0.2">
      <c r="B193" t="s">
        <v>142</v>
      </c>
      <c r="C193">
        <v>4.0999999999999996</v>
      </c>
      <c r="D193">
        <v>0.63</v>
      </c>
      <c r="E193">
        <v>56.1</v>
      </c>
      <c r="F193">
        <v>7.3</v>
      </c>
      <c r="G193">
        <v>1.5</v>
      </c>
      <c r="H193">
        <v>1.72</v>
      </c>
      <c r="I193">
        <v>1.675</v>
      </c>
    </row>
    <row r="194" spans="2:9" x14ac:dyDescent="0.2">
      <c r="B194" t="s">
        <v>103</v>
      </c>
      <c r="C194">
        <v>4.43</v>
      </c>
      <c r="D194">
        <v>0.61</v>
      </c>
      <c r="E194">
        <v>55.7</v>
      </c>
      <c r="F194">
        <v>5.2</v>
      </c>
      <c r="G194">
        <v>1.65</v>
      </c>
      <c r="H194">
        <v>1.83</v>
      </c>
      <c r="I194">
        <v>1.835</v>
      </c>
    </row>
    <row r="195" spans="2:9" x14ac:dyDescent="0.2">
      <c r="B195" t="s">
        <v>454</v>
      </c>
      <c r="C195">
        <v>3.5</v>
      </c>
      <c r="D195">
        <v>0.8</v>
      </c>
      <c r="E195">
        <v>55.4</v>
      </c>
      <c r="F195">
        <v>8.9</v>
      </c>
      <c r="G195">
        <v>1.22</v>
      </c>
      <c r="H195">
        <v>1.6</v>
      </c>
      <c r="I195">
        <v>1.4750000000000001</v>
      </c>
    </row>
    <row r="196" spans="2:9" x14ac:dyDescent="0.2">
      <c r="B196" t="s">
        <v>224</v>
      </c>
      <c r="C196">
        <v>3.78</v>
      </c>
      <c r="D196">
        <v>0.81</v>
      </c>
      <c r="E196">
        <v>55.4</v>
      </c>
      <c r="F196">
        <v>4.5</v>
      </c>
      <c r="G196">
        <v>1.31</v>
      </c>
      <c r="H196">
        <v>1.61</v>
      </c>
      <c r="I196">
        <v>1.5049999999999999</v>
      </c>
    </row>
    <row r="197" spans="2:9" x14ac:dyDescent="0.2">
      <c r="B197" t="s">
        <v>483</v>
      </c>
      <c r="C197">
        <v>3.63</v>
      </c>
      <c r="D197">
        <v>0.67</v>
      </c>
      <c r="E197">
        <v>55.3</v>
      </c>
      <c r="F197">
        <v>9.6</v>
      </c>
      <c r="G197">
        <v>1.22</v>
      </c>
      <c r="H197">
        <v>1.49</v>
      </c>
      <c r="I197">
        <v>1.395</v>
      </c>
    </row>
    <row r="198" spans="2:9" x14ac:dyDescent="0.2">
      <c r="B198" t="s">
        <v>155</v>
      </c>
      <c r="C198">
        <v>3.4</v>
      </c>
      <c r="D198">
        <v>0.76</v>
      </c>
      <c r="E198">
        <v>54.9</v>
      </c>
      <c r="F198">
        <v>12.5</v>
      </c>
      <c r="G198">
        <v>1</v>
      </c>
      <c r="H198">
        <v>1.45</v>
      </c>
      <c r="I198">
        <v>1.2050000000000001</v>
      </c>
    </row>
    <row r="199" spans="2:9" x14ac:dyDescent="0.2">
      <c r="B199" t="s">
        <v>317</v>
      </c>
      <c r="C199">
        <v>3.5</v>
      </c>
      <c r="D199">
        <v>0.8</v>
      </c>
      <c r="E199">
        <v>54.9</v>
      </c>
      <c r="F199">
        <v>7.5</v>
      </c>
      <c r="G199">
        <v>1.19</v>
      </c>
      <c r="H199">
        <v>1.57</v>
      </c>
      <c r="I199">
        <v>1.425</v>
      </c>
    </row>
    <row r="200" spans="2:9" x14ac:dyDescent="0.2">
      <c r="B200" t="s">
        <v>15</v>
      </c>
      <c r="C200">
        <v>4.2</v>
      </c>
      <c r="D200">
        <v>0.67</v>
      </c>
      <c r="E200">
        <v>54.7</v>
      </c>
      <c r="F200">
        <v>6.5</v>
      </c>
      <c r="G200">
        <v>1.33</v>
      </c>
      <c r="H200">
        <v>1.65</v>
      </c>
      <c r="I200">
        <v>1.655</v>
      </c>
    </row>
    <row r="201" spans="2:9" x14ac:dyDescent="0.2">
      <c r="B201" t="s">
        <v>170</v>
      </c>
      <c r="C201">
        <v>3.9</v>
      </c>
      <c r="D201">
        <v>0.79</v>
      </c>
      <c r="E201">
        <v>54.6</v>
      </c>
      <c r="F201">
        <v>8.5</v>
      </c>
      <c r="G201">
        <v>1.4</v>
      </c>
      <c r="H201">
        <v>1.61</v>
      </c>
      <c r="I201">
        <v>1.48</v>
      </c>
    </row>
    <row r="202" spans="2:9" x14ac:dyDescent="0.2">
      <c r="B202" t="s">
        <v>308</v>
      </c>
      <c r="C202">
        <v>4.4000000000000004</v>
      </c>
      <c r="D202">
        <v>0.78</v>
      </c>
      <c r="E202">
        <v>54.4</v>
      </c>
      <c r="F202">
        <v>7.3</v>
      </c>
      <c r="G202">
        <v>1.57</v>
      </c>
      <c r="H202">
        <v>1.74</v>
      </c>
      <c r="I202">
        <v>1.7050000000000001</v>
      </c>
    </row>
    <row r="203" spans="2:9" x14ac:dyDescent="0.2">
      <c r="B203" t="s">
        <v>430</v>
      </c>
      <c r="C203">
        <v>3.26</v>
      </c>
      <c r="D203">
        <v>0.79</v>
      </c>
      <c r="E203">
        <v>54.2</v>
      </c>
      <c r="F203">
        <v>15.6</v>
      </c>
      <c r="G203">
        <v>0.93</v>
      </c>
      <c r="H203">
        <v>1.36</v>
      </c>
      <c r="I203">
        <v>1.08</v>
      </c>
    </row>
    <row r="204" spans="2:9" x14ac:dyDescent="0.2">
      <c r="B204" t="s">
        <v>272</v>
      </c>
      <c r="C204">
        <v>4.3</v>
      </c>
      <c r="D204">
        <v>0.66</v>
      </c>
      <c r="E204">
        <v>54.1</v>
      </c>
      <c r="F204">
        <v>7.2</v>
      </c>
      <c r="G204">
        <v>1.78</v>
      </c>
      <c r="H204">
        <v>1.76</v>
      </c>
      <c r="I204">
        <v>1.865</v>
      </c>
    </row>
    <row r="205" spans="2:9" x14ac:dyDescent="0.2">
      <c r="B205" t="s">
        <v>260</v>
      </c>
      <c r="C205">
        <v>3.8</v>
      </c>
      <c r="D205">
        <v>0.78</v>
      </c>
      <c r="E205">
        <v>54</v>
      </c>
      <c r="F205">
        <v>9.9</v>
      </c>
      <c r="G205">
        <v>1.19</v>
      </c>
      <c r="H205">
        <v>1.53</v>
      </c>
      <c r="I205">
        <v>1.34</v>
      </c>
    </row>
    <row r="206" spans="2:9" x14ac:dyDescent="0.2">
      <c r="B206" t="s">
        <v>173</v>
      </c>
      <c r="C206">
        <v>4</v>
      </c>
      <c r="D206">
        <v>0.81</v>
      </c>
      <c r="E206">
        <v>53.9</v>
      </c>
      <c r="F206">
        <v>6</v>
      </c>
      <c r="G206">
        <v>1.35</v>
      </c>
      <c r="H206">
        <v>1.67</v>
      </c>
      <c r="I206">
        <v>1.615</v>
      </c>
    </row>
    <row r="207" spans="2:9" x14ac:dyDescent="0.2">
      <c r="B207" t="s">
        <v>411</v>
      </c>
      <c r="C207">
        <v>3.6</v>
      </c>
      <c r="D207">
        <v>0.77</v>
      </c>
      <c r="E207">
        <v>53.8</v>
      </c>
      <c r="F207">
        <v>6</v>
      </c>
      <c r="G207">
        <v>1.25</v>
      </c>
      <c r="H207">
        <v>1.44</v>
      </c>
      <c r="I207">
        <v>1.29</v>
      </c>
    </row>
    <row r="208" spans="2:9" x14ac:dyDescent="0.2">
      <c r="B208" t="s">
        <v>316</v>
      </c>
      <c r="C208">
        <v>3.9</v>
      </c>
      <c r="D208">
        <v>0.62</v>
      </c>
      <c r="E208">
        <v>53.6</v>
      </c>
      <c r="F208">
        <v>14.1</v>
      </c>
      <c r="G208">
        <v>1.21</v>
      </c>
      <c r="H208">
        <v>1.54</v>
      </c>
      <c r="I208">
        <v>1.335</v>
      </c>
    </row>
    <row r="209" spans="2:9" x14ac:dyDescent="0.2">
      <c r="B209" t="s">
        <v>196</v>
      </c>
      <c r="C209">
        <v>3.7</v>
      </c>
      <c r="D209">
        <v>0.8</v>
      </c>
      <c r="E209">
        <v>53.6</v>
      </c>
      <c r="F209">
        <v>7.8</v>
      </c>
      <c r="G209">
        <v>1.27</v>
      </c>
      <c r="H209">
        <v>1.67</v>
      </c>
      <c r="I209">
        <v>1.51</v>
      </c>
    </row>
    <row r="210" spans="2:9" x14ac:dyDescent="0.2">
      <c r="B210" t="s">
        <v>416</v>
      </c>
      <c r="C210">
        <v>4.4000000000000004</v>
      </c>
      <c r="D210">
        <v>0.69</v>
      </c>
      <c r="E210">
        <v>53.5</v>
      </c>
      <c r="F210">
        <v>7.2</v>
      </c>
      <c r="G210">
        <v>1.6</v>
      </c>
      <c r="H210">
        <v>1.69</v>
      </c>
      <c r="I210">
        <v>1.71</v>
      </c>
    </row>
    <row r="211" spans="2:9" x14ac:dyDescent="0.2">
      <c r="B211" t="s">
        <v>99</v>
      </c>
      <c r="C211">
        <v>3.6</v>
      </c>
      <c r="D211">
        <v>0.79</v>
      </c>
      <c r="E211">
        <v>53.4</v>
      </c>
      <c r="F211">
        <v>14.3</v>
      </c>
      <c r="G211">
        <v>1.03</v>
      </c>
      <c r="H211">
        <v>1.37</v>
      </c>
      <c r="I211">
        <v>1.1850000000000001</v>
      </c>
    </row>
    <row r="212" spans="2:9" x14ac:dyDescent="0.2">
      <c r="B212" t="s">
        <v>451</v>
      </c>
      <c r="C212">
        <v>2.7</v>
      </c>
      <c r="D212">
        <v>0.76</v>
      </c>
      <c r="E212">
        <v>53.1</v>
      </c>
      <c r="F212">
        <v>30.9</v>
      </c>
      <c r="G212">
        <v>0.72</v>
      </c>
      <c r="H212">
        <v>1.1399999999999999</v>
      </c>
      <c r="I212">
        <v>0.86</v>
      </c>
    </row>
    <row r="213" spans="2:9" x14ac:dyDescent="0.2">
      <c r="B213" t="s">
        <v>440</v>
      </c>
      <c r="C213">
        <v>3.2</v>
      </c>
      <c r="D213">
        <v>0.77</v>
      </c>
      <c r="E213">
        <v>53.1</v>
      </c>
      <c r="F213">
        <v>14.7</v>
      </c>
      <c r="G213">
        <v>1.27</v>
      </c>
      <c r="H213">
        <v>1.46</v>
      </c>
      <c r="I213">
        <v>1.2350000000000001</v>
      </c>
    </row>
    <row r="214" spans="2:9" x14ac:dyDescent="0.2">
      <c r="B214" t="s">
        <v>131</v>
      </c>
      <c r="C214">
        <v>3.8</v>
      </c>
      <c r="D214">
        <v>0.81</v>
      </c>
      <c r="E214">
        <v>53.1</v>
      </c>
      <c r="F214">
        <v>9.4</v>
      </c>
      <c r="G214">
        <v>1.1000000000000001</v>
      </c>
      <c r="H214">
        <v>1.57</v>
      </c>
      <c r="I214">
        <v>1.29</v>
      </c>
    </row>
    <row r="215" spans="2:9" x14ac:dyDescent="0.2">
      <c r="B215" t="s">
        <v>400</v>
      </c>
      <c r="C215">
        <v>4</v>
      </c>
      <c r="D215">
        <v>0.84</v>
      </c>
      <c r="E215">
        <v>52.9</v>
      </c>
      <c r="F215">
        <v>5</v>
      </c>
      <c r="G215">
        <v>1.45</v>
      </c>
      <c r="H215">
        <v>1.71</v>
      </c>
      <c r="I215">
        <v>1.5249999999999999</v>
      </c>
    </row>
    <row r="216" spans="2:9" x14ac:dyDescent="0.2">
      <c r="B216" t="s">
        <v>17</v>
      </c>
      <c r="C216">
        <v>3.2</v>
      </c>
      <c r="D216">
        <v>0.77</v>
      </c>
      <c r="E216">
        <v>52.8</v>
      </c>
      <c r="F216">
        <v>21.3</v>
      </c>
      <c r="G216">
        <v>0.98</v>
      </c>
      <c r="H216">
        <v>1.5</v>
      </c>
      <c r="I216">
        <v>1.08</v>
      </c>
    </row>
    <row r="217" spans="2:9" x14ac:dyDescent="0.2">
      <c r="B217" t="s">
        <v>403</v>
      </c>
      <c r="C217">
        <v>3.4</v>
      </c>
      <c r="D217">
        <v>0.7</v>
      </c>
      <c r="E217">
        <v>52.8</v>
      </c>
      <c r="F217">
        <v>9.3000000000000007</v>
      </c>
      <c r="G217">
        <v>1.43</v>
      </c>
      <c r="H217">
        <v>1.03</v>
      </c>
      <c r="I217">
        <v>1.2</v>
      </c>
    </row>
    <row r="218" spans="2:9" x14ac:dyDescent="0.2">
      <c r="B218" t="s">
        <v>151</v>
      </c>
      <c r="C218">
        <v>4.1900000000000004</v>
      </c>
      <c r="D218">
        <v>0.7</v>
      </c>
      <c r="E218">
        <v>52.8</v>
      </c>
      <c r="F218">
        <v>5.4</v>
      </c>
      <c r="G218">
        <v>1.37</v>
      </c>
      <c r="H218">
        <v>1.61</v>
      </c>
      <c r="I218">
        <v>1.46</v>
      </c>
    </row>
    <row r="219" spans="2:9" x14ac:dyDescent="0.2">
      <c r="B219" t="s">
        <v>299</v>
      </c>
      <c r="C219">
        <v>3.5</v>
      </c>
      <c r="D219">
        <v>0.78</v>
      </c>
      <c r="E219">
        <v>52.1</v>
      </c>
      <c r="F219">
        <v>7.9</v>
      </c>
      <c r="G219">
        <v>1.1200000000000001</v>
      </c>
      <c r="H219">
        <v>1.37</v>
      </c>
      <c r="I219">
        <v>1.2</v>
      </c>
    </row>
    <row r="220" spans="2:9" x14ac:dyDescent="0.2">
      <c r="B220" t="s">
        <v>198</v>
      </c>
      <c r="C220">
        <v>3.8</v>
      </c>
      <c r="D220">
        <v>0.75</v>
      </c>
      <c r="E220">
        <v>52.1</v>
      </c>
      <c r="F220">
        <v>2.9</v>
      </c>
      <c r="G220">
        <v>1.48</v>
      </c>
      <c r="H220">
        <v>1.62</v>
      </c>
      <c r="I220">
        <v>1.4850000000000001</v>
      </c>
    </row>
    <row r="221" spans="2:9" x14ac:dyDescent="0.2">
      <c r="B221" t="s">
        <v>66</v>
      </c>
      <c r="C221">
        <v>4.2</v>
      </c>
      <c r="D221">
        <v>0.87</v>
      </c>
      <c r="E221">
        <v>51.6</v>
      </c>
      <c r="F221">
        <v>6.3</v>
      </c>
      <c r="G221">
        <v>1.5</v>
      </c>
      <c r="H221">
        <v>1.61</v>
      </c>
      <c r="I221">
        <v>1.47</v>
      </c>
    </row>
    <row r="222" spans="2:9" x14ac:dyDescent="0.2">
      <c r="B222" t="s">
        <v>199</v>
      </c>
      <c r="C222">
        <v>3.7</v>
      </c>
      <c r="D222">
        <v>0.75</v>
      </c>
      <c r="E222">
        <v>51.3</v>
      </c>
      <c r="F222">
        <v>8.6</v>
      </c>
      <c r="G222">
        <v>1.37</v>
      </c>
      <c r="H222">
        <v>1.37</v>
      </c>
      <c r="I222">
        <v>1.22</v>
      </c>
    </row>
    <row r="223" spans="2:9" x14ac:dyDescent="0.2">
      <c r="B223" t="s">
        <v>104</v>
      </c>
      <c r="C223">
        <v>4.3</v>
      </c>
      <c r="D223">
        <v>0.41</v>
      </c>
      <c r="E223">
        <v>51.3</v>
      </c>
      <c r="F223">
        <v>8.8000000000000007</v>
      </c>
      <c r="G223">
        <v>1.79</v>
      </c>
      <c r="H223">
        <v>1.85</v>
      </c>
      <c r="I223">
        <v>1.855</v>
      </c>
    </row>
    <row r="224" spans="2:9" x14ac:dyDescent="0.2">
      <c r="B224" t="s">
        <v>450</v>
      </c>
      <c r="C224">
        <v>3.8</v>
      </c>
      <c r="D224">
        <v>0.65</v>
      </c>
      <c r="E224">
        <v>51.2</v>
      </c>
      <c r="F224">
        <v>12.6</v>
      </c>
      <c r="G224">
        <v>1.29</v>
      </c>
      <c r="H224">
        <v>1.53</v>
      </c>
      <c r="I224">
        <v>1.385</v>
      </c>
    </row>
    <row r="225" spans="2:9" x14ac:dyDescent="0.2">
      <c r="B225" t="s">
        <v>169</v>
      </c>
      <c r="C225">
        <v>3.9</v>
      </c>
      <c r="D225">
        <v>0.73</v>
      </c>
      <c r="E225">
        <v>51.2</v>
      </c>
      <c r="F225">
        <v>6.6</v>
      </c>
      <c r="G225">
        <v>1.48</v>
      </c>
      <c r="H225">
        <v>1.56</v>
      </c>
      <c r="I225">
        <v>1.53</v>
      </c>
    </row>
    <row r="226" spans="2:9" x14ac:dyDescent="0.2">
      <c r="B226" t="s">
        <v>267</v>
      </c>
      <c r="C226">
        <v>2.97</v>
      </c>
      <c r="D226">
        <v>0.85</v>
      </c>
      <c r="E226">
        <v>51.1</v>
      </c>
      <c r="F226">
        <v>22</v>
      </c>
      <c r="G226">
        <v>0.79</v>
      </c>
      <c r="H226">
        <v>1.36</v>
      </c>
      <c r="I226">
        <v>0.81499999999999995</v>
      </c>
    </row>
    <row r="227" spans="2:9" x14ac:dyDescent="0.2">
      <c r="B227" t="s">
        <v>154</v>
      </c>
      <c r="C227">
        <v>3.9</v>
      </c>
      <c r="D227">
        <v>0.66</v>
      </c>
      <c r="E227">
        <v>51</v>
      </c>
      <c r="F227">
        <v>10.8</v>
      </c>
      <c r="G227">
        <v>1.26</v>
      </c>
      <c r="H227">
        <v>1.67</v>
      </c>
      <c r="I227">
        <v>1.54</v>
      </c>
    </row>
    <row r="228" spans="2:9" x14ac:dyDescent="0.2">
      <c r="B228" t="s">
        <v>42</v>
      </c>
      <c r="C228">
        <v>3.8</v>
      </c>
      <c r="D228">
        <v>0.56999999999999995</v>
      </c>
      <c r="E228">
        <v>51</v>
      </c>
      <c r="F228">
        <v>10.5</v>
      </c>
      <c r="G228">
        <v>1.41</v>
      </c>
      <c r="H228">
        <v>1.74</v>
      </c>
      <c r="I228">
        <v>1.5649999999999999</v>
      </c>
    </row>
    <row r="229" spans="2:9" x14ac:dyDescent="0.2">
      <c r="B229" t="s">
        <v>179</v>
      </c>
      <c r="C229">
        <v>4.5</v>
      </c>
      <c r="D229">
        <v>0.56999999999999995</v>
      </c>
      <c r="E229">
        <v>51</v>
      </c>
      <c r="F229">
        <v>11.7</v>
      </c>
      <c r="G229">
        <v>1.7</v>
      </c>
      <c r="H229">
        <v>1.67</v>
      </c>
      <c r="I229">
        <v>1.84</v>
      </c>
    </row>
    <row r="230" spans="2:9" x14ac:dyDescent="0.2">
      <c r="B230" t="s">
        <v>14</v>
      </c>
      <c r="C230">
        <v>3.8</v>
      </c>
      <c r="D230">
        <v>0.67</v>
      </c>
      <c r="E230">
        <v>50.8</v>
      </c>
      <c r="F230">
        <v>5.7</v>
      </c>
      <c r="G230">
        <v>1.34</v>
      </c>
      <c r="H230">
        <v>1.66</v>
      </c>
      <c r="I230">
        <v>1.59</v>
      </c>
    </row>
    <row r="231" spans="2:9" x14ac:dyDescent="0.2">
      <c r="B231" t="s">
        <v>93</v>
      </c>
      <c r="C231">
        <v>3.2</v>
      </c>
      <c r="D231">
        <v>0.83</v>
      </c>
      <c r="E231">
        <v>50.7</v>
      </c>
      <c r="F231">
        <v>15.6</v>
      </c>
      <c r="G231">
        <v>0.93</v>
      </c>
      <c r="H231">
        <v>1.5</v>
      </c>
      <c r="I231">
        <v>1.22</v>
      </c>
    </row>
    <row r="232" spans="2:9" x14ac:dyDescent="0.2">
      <c r="B232" t="s">
        <v>235</v>
      </c>
      <c r="C232">
        <v>3.83</v>
      </c>
      <c r="D232">
        <v>0.88</v>
      </c>
      <c r="E232">
        <v>50.7</v>
      </c>
      <c r="F232">
        <v>12.6</v>
      </c>
      <c r="G232">
        <v>1.1499999999999999</v>
      </c>
      <c r="H232">
        <v>1.57</v>
      </c>
      <c r="I232">
        <v>1.2949999999999999</v>
      </c>
    </row>
    <row r="233" spans="2:9" x14ac:dyDescent="0.2">
      <c r="B233" t="s">
        <v>359</v>
      </c>
      <c r="C233">
        <v>3.51</v>
      </c>
      <c r="D233">
        <v>0.54</v>
      </c>
      <c r="E233">
        <v>50.6</v>
      </c>
      <c r="F233">
        <v>21.2</v>
      </c>
      <c r="G233">
        <v>1.01</v>
      </c>
      <c r="H233">
        <v>1.37</v>
      </c>
      <c r="I233">
        <v>1.115</v>
      </c>
    </row>
    <row r="234" spans="2:9" x14ac:dyDescent="0.2">
      <c r="B234" t="s">
        <v>449</v>
      </c>
      <c r="C234">
        <v>4.0999999999999996</v>
      </c>
      <c r="D234">
        <v>0.76</v>
      </c>
      <c r="E234">
        <v>50.6</v>
      </c>
      <c r="F234">
        <v>7.4</v>
      </c>
      <c r="G234">
        <v>1.29</v>
      </c>
      <c r="H234">
        <v>1.66</v>
      </c>
      <c r="I234">
        <v>1.51</v>
      </c>
    </row>
    <row r="235" spans="2:9" x14ac:dyDescent="0.2">
      <c r="B235" t="s">
        <v>368</v>
      </c>
      <c r="C235">
        <v>3.2</v>
      </c>
      <c r="D235">
        <v>0.77</v>
      </c>
      <c r="E235">
        <v>50.3</v>
      </c>
      <c r="F235">
        <v>14.2</v>
      </c>
      <c r="G235">
        <v>0.95</v>
      </c>
      <c r="H235">
        <v>1.47</v>
      </c>
      <c r="I235">
        <v>1.0349999999999999</v>
      </c>
    </row>
    <row r="236" spans="2:9" x14ac:dyDescent="0.2">
      <c r="B236" t="s">
        <v>263</v>
      </c>
      <c r="C236">
        <v>3.8</v>
      </c>
      <c r="D236">
        <v>0.66</v>
      </c>
      <c r="E236">
        <v>50.2</v>
      </c>
      <c r="F236">
        <v>6.6</v>
      </c>
      <c r="G236">
        <v>1.43</v>
      </c>
      <c r="H236">
        <v>1.61</v>
      </c>
      <c r="I236">
        <v>1.4650000000000001</v>
      </c>
    </row>
    <row r="237" spans="2:9" x14ac:dyDescent="0.2">
      <c r="B237" t="s">
        <v>229</v>
      </c>
      <c r="C237">
        <v>4.3</v>
      </c>
      <c r="D237">
        <v>0.61</v>
      </c>
      <c r="E237">
        <v>50.2</v>
      </c>
      <c r="F237">
        <v>5</v>
      </c>
      <c r="G237">
        <v>1.66</v>
      </c>
      <c r="H237">
        <v>1.56</v>
      </c>
      <c r="I237">
        <v>1.5049999999999999</v>
      </c>
    </row>
    <row r="238" spans="2:9" x14ac:dyDescent="0.2">
      <c r="B238" t="s">
        <v>9</v>
      </c>
      <c r="C238">
        <v>4.5</v>
      </c>
      <c r="D238">
        <v>0.64</v>
      </c>
      <c r="E238">
        <v>50.1</v>
      </c>
      <c r="F238">
        <v>6.9</v>
      </c>
      <c r="G238">
        <v>1.79</v>
      </c>
      <c r="H238">
        <v>1.66</v>
      </c>
      <c r="I238">
        <v>1.7050000000000001</v>
      </c>
    </row>
    <row r="239" spans="2:9" x14ac:dyDescent="0.2">
      <c r="B239" t="s">
        <v>228</v>
      </c>
      <c r="C239">
        <v>3.5</v>
      </c>
      <c r="D239">
        <v>0.8</v>
      </c>
      <c r="E239">
        <v>50</v>
      </c>
      <c r="F239">
        <v>7.9</v>
      </c>
      <c r="G239">
        <v>1.41</v>
      </c>
      <c r="H239">
        <v>1.63</v>
      </c>
      <c r="I239">
        <v>1.35</v>
      </c>
    </row>
    <row r="240" spans="2:9" x14ac:dyDescent="0.2">
      <c r="B240" t="s">
        <v>286</v>
      </c>
      <c r="C240">
        <v>3.9</v>
      </c>
      <c r="D240">
        <v>0.76</v>
      </c>
      <c r="E240">
        <v>50</v>
      </c>
      <c r="F240">
        <v>10.6</v>
      </c>
      <c r="G240">
        <v>1.29</v>
      </c>
      <c r="H240">
        <v>1.55</v>
      </c>
      <c r="I240">
        <v>1.375</v>
      </c>
    </row>
    <row r="241" spans="2:9" x14ac:dyDescent="0.2">
      <c r="B241" t="s">
        <v>137</v>
      </c>
      <c r="C241">
        <v>3.4</v>
      </c>
      <c r="D241">
        <v>0.63</v>
      </c>
      <c r="E241">
        <v>49.9</v>
      </c>
      <c r="F241">
        <v>13.2</v>
      </c>
      <c r="G241">
        <v>1.1000000000000001</v>
      </c>
      <c r="H241">
        <v>1.27</v>
      </c>
      <c r="I241">
        <v>1.0549999999999999</v>
      </c>
    </row>
    <row r="242" spans="2:9" x14ac:dyDescent="0.2">
      <c r="B242" t="s">
        <v>152</v>
      </c>
      <c r="C242">
        <v>3.9</v>
      </c>
      <c r="D242">
        <v>0.77</v>
      </c>
      <c r="E242">
        <v>49.9</v>
      </c>
      <c r="F242">
        <v>5.4</v>
      </c>
      <c r="G242">
        <v>1.39</v>
      </c>
      <c r="H242">
        <v>1.72</v>
      </c>
      <c r="I242">
        <v>1.39</v>
      </c>
    </row>
    <row r="243" spans="2:9" x14ac:dyDescent="0.2">
      <c r="B243" t="s">
        <v>394</v>
      </c>
      <c r="C243">
        <v>3.78</v>
      </c>
      <c r="D243">
        <v>0.81</v>
      </c>
      <c r="E243">
        <v>49.8</v>
      </c>
      <c r="F243">
        <v>12.9</v>
      </c>
      <c r="G243">
        <v>1.2</v>
      </c>
      <c r="H243">
        <v>1.53</v>
      </c>
      <c r="I243">
        <v>1.29</v>
      </c>
    </row>
    <row r="244" spans="2:9" x14ac:dyDescent="0.2">
      <c r="B244" t="s">
        <v>75</v>
      </c>
      <c r="C244">
        <v>3.7</v>
      </c>
      <c r="D244">
        <v>0.75</v>
      </c>
      <c r="E244">
        <v>49.8</v>
      </c>
      <c r="F244">
        <v>7.3</v>
      </c>
      <c r="G244">
        <v>1.33</v>
      </c>
      <c r="H244">
        <v>1.49</v>
      </c>
      <c r="I244">
        <v>1.36</v>
      </c>
    </row>
    <row r="245" spans="2:9" x14ac:dyDescent="0.2">
      <c r="B245" t="s">
        <v>125</v>
      </c>
      <c r="C245">
        <v>4</v>
      </c>
      <c r="D245">
        <v>0.62</v>
      </c>
      <c r="E245">
        <v>49.7</v>
      </c>
      <c r="F245">
        <v>7.6</v>
      </c>
      <c r="G245">
        <v>1.38</v>
      </c>
      <c r="H245">
        <v>1.65</v>
      </c>
      <c r="I245">
        <v>1.4950000000000001</v>
      </c>
    </row>
    <row r="246" spans="2:9" x14ac:dyDescent="0.2">
      <c r="B246" t="s">
        <v>350</v>
      </c>
      <c r="C246">
        <v>4.2</v>
      </c>
      <c r="D246">
        <v>0.57999999999999996</v>
      </c>
      <c r="E246">
        <v>49.5</v>
      </c>
      <c r="F246">
        <v>6.4</v>
      </c>
      <c r="G246">
        <v>1.66</v>
      </c>
      <c r="H246">
        <v>1.72</v>
      </c>
      <c r="I246">
        <v>1.76</v>
      </c>
    </row>
    <row r="247" spans="2:9" x14ac:dyDescent="0.2">
      <c r="B247" t="s">
        <v>417</v>
      </c>
      <c r="C247">
        <v>4.2</v>
      </c>
      <c r="D247">
        <v>0.72</v>
      </c>
      <c r="E247">
        <v>49.4</v>
      </c>
      <c r="F247">
        <v>7.6</v>
      </c>
      <c r="G247">
        <v>1.32</v>
      </c>
      <c r="H247">
        <v>1.66</v>
      </c>
      <c r="I247">
        <v>1.6</v>
      </c>
    </row>
    <row r="248" spans="2:9" x14ac:dyDescent="0.2">
      <c r="B248" t="s">
        <v>105</v>
      </c>
      <c r="C248">
        <v>4.4000000000000004</v>
      </c>
      <c r="D248">
        <v>0.55000000000000004</v>
      </c>
      <c r="E248">
        <v>49.4</v>
      </c>
      <c r="F248">
        <v>9</v>
      </c>
      <c r="G248">
        <v>1.91</v>
      </c>
      <c r="H248">
        <v>1.52</v>
      </c>
      <c r="I248">
        <v>1.875</v>
      </c>
    </row>
    <row r="249" spans="2:9" x14ac:dyDescent="0.2">
      <c r="B249" t="s">
        <v>372</v>
      </c>
      <c r="C249">
        <v>3.96</v>
      </c>
      <c r="D249">
        <v>0.68</v>
      </c>
      <c r="E249">
        <v>49.3</v>
      </c>
      <c r="F249">
        <v>6.8</v>
      </c>
      <c r="G249">
        <v>1.43</v>
      </c>
      <c r="H249">
        <v>1.54</v>
      </c>
      <c r="I249">
        <v>1.45</v>
      </c>
    </row>
    <row r="250" spans="2:9" x14ac:dyDescent="0.2">
      <c r="B250" t="s">
        <v>432</v>
      </c>
      <c r="C250">
        <v>4.3</v>
      </c>
      <c r="D250">
        <v>0.7</v>
      </c>
      <c r="E250">
        <v>49.1</v>
      </c>
      <c r="F250">
        <v>7.7</v>
      </c>
      <c r="G250">
        <v>1.48</v>
      </c>
      <c r="H250">
        <v>1.79</v>
      </c>
      <c r="I250">
        <v>1.645</v>
      </c>
    </row>
    <row r="251" spans="2:9" x14ac:dyDescent="0.2">
      <c r="B251" t="s">
        <v>465</v>
      </c>
      <c r="C251">
        <v>3.17</v>
      </c>
      <c r="D251">
        <v>0.74</v>
      </c>
      <c r="E251">
        <v>48.4</v>
      </c>
      <c r="F251">
        <v>21.8</v>
      </c>
      <c r="G251">
        <v>1.02</v>
      </c>
      <c r="H251">
        <v>1.47</v>
      </c>
      <c r="I251">
        <v>1.05</v>
      </c>
    </row>
    <row r="252" spans="2:9" x14ac:dyDescent="0.2">
      <c r="B252" t="s">
        <v>172</v>
      </c>
      <c r="C252">
        <v>3.8</v>
      </c>
      <c r="D252">
        <v>0.8</v>
      </c>
      <c r="E252">
        <v>48.4</v>
      </c>
      <c r="F252">
        <v>8.1999999999999993</v>
      </c>
      <c r="G252">
        <v>1.46</v>
      </c>
      <c r="H252">
        <v>1.69</v>
      </c>
      <c r="I252">
        <v>1.5549999999999999</v>
      </c>
    </row>
    <row r="253" spans="2:9" x14ac:dyDescent="0.2">
      <c r="B253" t="s">
        <v>242</v>
      </c>
      <c r="C253">
        <v>3.64</v>
      </c>
      <c r="D253">
        <v>0.81</v>
      </c>
      <c r="E253">
        <v>48.3</v>
      </c>
      <c r="F253">
        <v>11.5</v>
      </c>
      <c r="G253">
        <v>1.21</v>
      </c>
      <c r="H253">
        <v>1.44</v>
      </c>
      <c r="I253">
        <v>1.3</v>
      </c>
    </row>
    <row r="254" spans="2:9" x14ac:dyDescent="0.2">
      <c r="B254" t="s">
        <v>292</v>
      </c>
      <c r="C254">
        <v>3.3</v>
      </c>
      <c r="D254">
        <v>0.57999999999999996</v>
      </c>
      <c r="E254">
        <v>48.2</v>
      </c>
      <c r="F254">
        <v>24.9</v>
      </c>
      <c r="G254">
        <v>1.0900000000000001</v>
      </c>
      <c r="H254">
        <v>1.28</v>
      </c>
      <c r="I254">
        <v>1.155</v>
      </c>
    </row>
    <row r="255" spans="2:9" x14ac:dyDescent="0.2">
      <c r="B255" t="s">
        <v>389</v>
      </c>
      <c r="C255">
        <v>3.55</v>
      </c>
      <c r="D255">
        <v>0.77</v>
      </c>
      <c r="E255">
        <v>48.2</v>
      </c>
      <c r="F255">
        <v>11.4</v>
      </c>
      <c r="G255">
        <v>1.1200000000000001</v>
      </c>
      <c r="H255">
        <v>1.43</v>
      </c>
      <c r="I255">
        <v>1.2849999999999999</v>
      </c>
    </row>
    <row r="256" spans="2:9" x14ac:dyDescent="0.2">
      <c r="B256" t="s">
        <v>174</v>
      </c>
      <c r="C256">
        <v>4.2</v>
      </c>
      <c r="D256">
        <v>0.82</v>
      </c>
      <c r="E256">
        <v>48</v>
      </c>
      <c r="F256">
        <v>5.9</v>
      </c>
      <c r="G256">
        <v>1.42</v>
      </c>
      <c r="H256">
        <v>1.68</v>
      </c>
      <c r="I256">
        <v>1.605</v>
      </c>
    </row>
    <row r="257" spans="2:9" x14ac:dyDescent="0.2">
      <c r="B257" t="s">
        <v>379</v>
      </c>
      <c r="C257">
        <v>4.3</v>
      </c>
      <c r="D257">
        <v>0.73</v>
      </c>
      <c r="E257">
        <v>47.9</v>
      </c>
      <c r="F257">
        <v>6.2</v>
      </c>
      <c r="G257">
        <v>1.39</v>
      </c>
      <c r="H257">
        <v>1.61</v>
      </c>
      <c r="I257">
        <v>1.48</v>
      </c>
    </row>
    <row r="258" spans="2:9" x14ac:dyDescent="0.2">
      <c r="B258" t="s">
        <v>168</v>
      </c>
      <c r="C258">
        <v>3.6</v>
      </c>
      <c r="D258">
        <v>0.77</v>
      </c>
      <c r="E258">
        <v>47.8</v>
      </c>
      <c r="F258">
        <v>12</v>
      </c>
      <c r="G258">
        <v>1.06</v>
      </c>
      <c r="H258">
        <v>1.41</v>
      </c>
      <c r="I258">
        <v>1.1299999999999999</v>
      </c>
    </row>
    <row r="259" spans="2:9" x14ac:dyDescent="0.2">
      <c r="B259" t="s">
        <v>322</v>
      </c>
      <c r="C259">
        <v>4.4000000000000004</v>
      </c>
      <c r="D259">
        <v>0.56000000000000005</v>
      </c>
      <c r="E259">
        <v>47.8</v>
      </c>
      <c r="F259">
        <v>7.6</v>
      </c>
      <c r="G259">
        <v>1.93</v>
      </c>
      <c r="H259">
        <v>1.76</v>
      </c>
      <c r="I259">
        <v>1.9350000000000001</v>
      </c>
    </row>
    <row r="260" spans="2:9" x14ac:dyDescent="0.2">
      <c r="B260" t="s">
        <v>431</v>
      </c>
      <c r="C260">
        <v>4.22</v>
      </c>
      <c r="D260">
        <v>0.69</v>
      </c>
      <c r="E260">
        <v>47.7</v>
      </c>
      <c r="F260">
        <v>11.5</v>
      </c>
      <c r="G260">
        <v>1.49</v>
      </c>
      <c r="H260">
        <v>1.56</v>
      </c>
      <c r="I260">
        <v>1.55</v>
      </c>
    </row>
    <row r="261" spans="2:9" x14ac:dyDescent="0.2">
      <c r="B261" t="s">
        <v>467</v>
      </c>
      <c r="C261">
        <v>3.2</v>
      </c>
      <c r="D261">
        <v>0.74</v>
      </c>
      <c r="E261">
        <v>47.6</v>
      </c>
      <c r="F261">
        <v>18.2</v>
      </c>
      <c r="G261">
        <v>0.98</v>
      </c>
      <c r="H261">
        <v>1.36</v>
      </c>
      <c r="I261">
        <v>0.97</v>
      </c>
    </row>
    <row r="262" spans="2:9" x14ac:dyDescent="0.2">
      <c r="B262" t="s">
        <v>261</v>
      </c>
      <c r="C262">
        <v>3.8</v>
      </c>
      <c r="D262">
        <v>0.72</v>
      </c>
      <c r="E262">
        <v>47.4</v>
      </c>
      <c r="F262">
        <v>8.9</v>
      </c>
      <c r="G262">
        <v>1.24</v>
      </c>
      <c r="H262">
        <v>1.49</v>
      </c>
      <c r="I262">
        <v>1.28</v>
      </c>
    </row>
    <row r="263" spans="2:9" x14ac:dyDescent="0.2">
      <c r="B263" t="s">
        <v>413</v>
      </c>
      <c r="C263">
        <v>4</v>
      </c>
      <c r="D263">
        <v>0.82</v>
      </c>
      <c r="E263">
        <v>47.4</v>
      </c>
      <c r="F263">
        <v>7.3</v>
      </c>
      <c r="G263">
        <v>1.36</v>
      </c>
      <c r="H263">
        <v>1.54</v>
      </c>
      <c r="I263">
        <v>1.37</v>
      </c>
    </row>
    <row r="264" spans="2:9" x14ac:dyDescent="0.2">
      <c r="B264" t="s">
        <v>328</v>
      </c>
      <c r="C264">
        <v>3.8</v>
      </c>
      <c r="D264">
        <v>0.78</v>
      </c>
      <c r="E264">
        <v>47.4</v>
      </c>
      <c r="F264">
        <v>7.9</v>
      </c>
      <c r="G264">
        <v>1.35</v>
      </c>
      <c r="H264">
        <v>1.64</v>
      </c>
      <c r="I264">
        <v>1.41</v>
      </c>
    </row>
    <row r="265" spans="2:9" x14ac:dyDescent="0.2">
      <c r="B265" t="s">
        <v>480</v>
      </c>
      <c r="C265">
        <v>3.2</v>
      </c>
      <c r="D265">
        <v>0.71</v>
      </c>
      <c r="E265">
        <v>47.3</v>
      </c>
      <c r="F265">
        <v>28.9</v>
      </c>
      <c r="G265">
        <v>1.1599999999999999</v>
      </c>
      <c r="H265">
        <v>1.0900000000000001</v>
      </c>
      <c r="I265">
        <v>1.1599999999999999</v>
      </c>
    </row>
    <row r="266" spans="2:9" x14ac:dyDescent="0.2">
      <c r="B266" t="s">
        <v>16</v>
      </c>
      <c r="C266">
        <v>3.8</v>
      </c>
      <c r="D266">
        <v>0.73</v>
      </c>
      <c r="E266">
        <v>47.3</v>
      </c>
      <c r="F266">
        <v>14</v>
      </c>
      <c r="G266">
        <v>1.31</v>
      </c>
      <c r="H266">
        <v>1.67</v>
      </c>
      <c r="I266">
        <v>1.53</v>
      </c>
    </row>
    <row r="267" spans="2:9" x14ac:dyDescent="0.2">
      <c r="B267" t="s">
        <v>387</v>
      </c>
      <c r="C267">
        <v>4.5</v>
      </c>
      <c r="D267">
        <v>0.66</v>
      </c>
      <c r="E267">
        <v>47.1</v>
      </c>
      <c r="F267">
        <v>7.1</v>
      </c>
      <c r="G267">
        <v>1.86</v>
      </c>
      <c r="H267">
        <v>1.81</v>
      </c>
      <c r="I267">
        <v>1.9650000000000001</v>
      </c>
    </row>
    <row r="268" spans="2:9" x14ac:dyDescent="0.2">
      <c r="B268" t="s">
        <v>266</v>
      </c>
      <c r="C268">
        <v>3.8</v>
      </c>
      <c r="D268">
        <v>0.81</v>
      </c>
      <c r="E268">
        <v>46.8</v>
      </c>
      <c r="F268">
        <v>12.6</v>
      </c>
      <c r="G268">
        <v>1.28</v>
      </c>
      <c r="H268">
        <v>1.5</v>
      </c>
      <c r="I268">
        <v>1.375</v>
      </c>
    </row>
    <row r="269" spans="2:9" x14ac:dyDescent="0.2">
      <c r="B269" t="s">
        <v>469</v>
      </c>
      <c r="C269">
        <v>3.08</v>
      </c>
      <c r="D269">
        <v>0.77</v>
      </c>
      <c r="E269">
        <v>46.6</v>
      </c>
      <c r="F269">
        <v>15.3</v>
      </c>
      <c r="G269">
        <v>1.02</v>
      </c>
      <c r="H269">
        <v>1.48</v>
      </c>
      <c r="I269">
        <v>1.0349999999999999</v>
      </c>
    </row>
    <row r="270" spans="2:9" x14ac:dyDescent="0.2">
      <c r="B270" t="s">
        <v>285</v>
      </c>
      <c r="C270">
        <v>3.4</v>
      </c>
      <c r="D270">
        <v>0.63</v>
      </c>
      <c r="E270">
        <v>46.4</v>
      </c>
      <c r="F270">
        <v>14.1</v>
      </c>
      <c r="G270">
        <v>1.27</v>
      </c>
      <c r="H270">
        <v>1.49</v>
      </c>
      <c r="I270">
        <v>1.23</v>
      </c>
    </row>
    <row r="271" spans="2:9" x14ac:dyDescent="0.2">
      <c r="B271" t="s">
        <v>177</v>
      </c>
      <c r="C271">
        <v>4.4000000000000004</v>
      </c>
      <c r="D271">
        <v>0.82</v>
      </c>
      <c r="E271">
        <v>46.4</v>
      </c>
      <c r="F271">
        <v>5.2</v>
      </c>
      <c r="G271">
        <v>1.39</v>
      </c>
      <c r="H271">
        <v>1.82</v>
      </c>
      <c r="I271">
        <v>1.63</v>
      </c>
    </row>
    <row r="272" spans="2:9" x14ac:dyDescent="0.2">
      <c r="B272" t="s">
        <v>401</v>
      </c>
      <c r="C272">
        <v>4</v>
      </c>
      <c r="D272">
        <v>0.83</v>
      </c>
      <c r="E272">
        <v>46.1</v>
      </c>
      <c r="F272">
        <v>5.2</v>
      </c>
      <c r="G272">
        <v>1.78</v>
      </c>
      <c r="H272">
        <v>1.87</v>
      </c>
      <c r="I272">
        <v>1.8049999999999999</v>
      </c>
    </row>
    <row r="273" spans="2:9" x14ac:dyDescent="0.2">
      <c r="B273" t="s">
        <v>338</v>
      </c>
      <c r="C273">
        <v>4.3</v>
      </c>
      <c r="D273">
        <v>0.73</v>
      </c>
      <c r="E273">
        <v>46</v>
      </c>
      <c r="F273">
        <v>4.5999999999999996</v>
      </c>
      <c r="G273">
        <v>1.49</v>
      </c>
      <c r="H273">
        <v>1.75</v>
      </c>
      <c r="I273">
        <v>1.64</v>
      </c>
    </row>
    <row r="274" spans="2:9" x14ac:dyDescent="0.2">
      <c r="B274" t="s">
        <v>323</v>
      </c>
      <c r="C274">
        <v>3.6</v>
      </c>
      <c r="D274">
        <v>0.78</v>
      </c>
      <c r="E274">
        <v>45.9</v>
      </c>
      <c r="F274">
        <v>10.6</v>
      </c>
      <c r="G274">
        <v>1.2</v>
      </c>
      <c r="H274">
        <v>1.61</v>
      </c>
      <c r="I274">
        <v>1.36</v>
      </c>
    </row>
    <row r="275" spans="2:9" x14ac:dyDescent="0.2">
      <c r="B275" t="s">
        <v>49</v>
      </c>
      <c r="C275">
        <v>3.3</v>
      </c>
      <c r="D275">
        <v>0.84</v>
      </c>
      <c r="E275">
        <v>45.9</v>
      </c>
      <c r="F275">
        <v>6.3</v>
      </c>
      <c r="G275">
        <v>1.54</v>
      </c>
      <c r="H275">
        <v>1.8</v>
      </c>
      <c r="I275">
        <v>1.7050000000000001</v>
      </c>
    </row>
    <row r="276" spans="2:9" x14ac:dyDescent="0.2">
      <c r="B276" t="s">
        <v>21</v>
      </c>
      <c r="C276">
        <v>3.4</v>
      </c>
      <c r="D276">
        <v>0.8</v>
      </c>
      <c r="E276">
        <v>45.8</v>
      </c>
      <c r="F276">
        <v>15</v>
      </c>
      <c r="G276">
        <v>1.0900000000000001</v>
      </c>
      <c r="H276">
        <v>1.44</v>
      </c>
      <c r="I276">
        <v>1.115</v>
      </c>
    </row>
    <row r="277" spans="2:9" x14ac:dyDescent="0.2">
      <c r="B277" t="s">
        <v>452</v>
      </c>
      <c r="C277">
        <v>3.2</v>
      </c>
      <c r="D277">
        <v>0.81</v>
      </c>
      <c r="E277">
        <v>45.7</v>
      </c>
      <c r="F277">
        <v>13.7</v>
      </c>
      <c r="G277">
        <v>0.89</v>
      </c>
      <c r="H277">
        <v>1.42</v>
      </c>
      <c r="I277">
        <v>1.105</v>
      </c>
    </row>
    <row r="278" spans="2:9" x14ac:dyDescent="0.2">
      <c r="B278" t="s">
        <v>399</v>
      </c>
      <c r="C278">
        <v>3.7</v>
      </c>
      <c r="D278">
        <v>0.78</v>
      </c>
      <c r="E278">
        <v>45.4</v>
      </c>
      <c r="F278">
        <v>8.4</v>
      </c>
      <c r="G278">
        <v>1.56</v>
      </c>
      <c r="H278">
        <v>1.73</v>
      </c>
      <c r="I278">
        <v>1.62</v>
      </c>
    </row>
    <row r="279" spans="2:9" x14ac:dyDescent="0.2">
      <c r="B279" t="s">
        <v>68</v>
      </c>
      <c r="C279">
        <v>4.2</v>
      </c>
      <c r="D279">
        <v>0.71</v>
      </c>
      <c r="E279">
        <v>45.4</v>
      </c>
      <c r="F279">
        <v>5.6</v>
      </c>
      <c r="G279">
        <v>1.47</v>
      </c>
      <c r="H279">
        <v>1.65</v>
      </c>
      <c r="I279">
        <v>1.66</v>
      </c>
    </row>
    <row r="280" spans="2:9" x14ac:dyDescent="0.2">
      <c r="B280" t="s">
        <v>126</v>
      </c>
      <c r="C280">
        <v>3.5</v>
      </c>
      <c r="D280">
        <v>0.44</v>
      </c>
      <c r="E280">
        <v>45.3</v>
      </c>
      <c r="F280">
        <v>8.1999999999999993</v>
      </c>
      <c r="G280">
        <v>1.22</v>
      </c>
      <c r="H280">
        <v>1.58</v>
      </c>
      <c r="I280">
        <v>1.345</v>
      </c>
    </row>
    <row r="281" spans="2:9" x14ac:dyDescent="0.2">
      <c r="B281" t="s">
        <v>393</v>
      </c>
      <c r="C281">
        <v>3.6</v>
      </c>
      <c r="D281">
        <v>0.75</v>
      </c>
      <c r="E281">
        <v>45.1</v>
      </c>
      <c r="F281">
        <v>7.1</v>
      </c>
      <c r="G281">
        <v>1.18</v>
      </c>
      <c r="H281">
        <v>1.4</v>
      </c>
      <c r="I281">
        <v>1.1299999999999999</v>
      </c>
    </row>
    <row r="282" spans="2:9" x14ac:dyDescent="0.2">
      <c r="B282" t="s">
        <v>340</v>
      </c>
      <c r="C282">
        <v>4.5</v>
      </c>
      <c r="D282">
        <v>0.79</v>
      </c>
      <c r="E282">
        <v>45.1</v>
      </c>
      <c r="F282">
        <v>4.2</v>
      </c>
      <c r="G282">
        <v>1.41</v>
      </c>
      <c r="H282">
        <v>1.79</v>
      </c>
      <c r="I282">
        <v>1.6850000000000001</v>
      </c>
    </row>
    <row r="283" spans="2:9" x14ac:dyDescent="0.2">
      <c r="B283" t="s">
        <v>369</v>
      </c>
      <c r="C283">
        <v>4.5</v>
      </c>
      <c r="D283">
        <v>0.53</v>
      </c>
      <c r="E283">
        <v>45.1</v>
      </c>
      <c r="F283">
        <v>7.9</v>
      </c>
      <c r="G283">
        <v>1.83</v>
      </c>
      <c r="H283">
        <v>1.76</v>
      </c>
      <c r="I283">
        <v>1.84</v>
      </c>
    </row>
    <row r="284" spans="2:9" x14ac:dyDescent="0.2">
      <c r="B284" t="s">
        <v>91</v>
      </c>
      <c r="C284">
        <v>2.8</v>
      </c>
      <c r="D284">
        <v>0.77</v>
      </c>
      <c r="E284">
        <v>45</v>
      </c>
      <c r="F284">
        <v>15.6</v>
      </c>
      <c r="G284">
        <v>0.86</v>
      </c>
      <c r="H284">
        <v>1.41</v>
      </c>
      <c r="I284">
        <v>0.94</v>
      </c>
    </row>
    <row r="285" spans="2:9" x14ac:dyDescent="0.2">
      <c r="B285" t="s">
        <v>136</v>
      </c>
      <c r="C285">
        <v>3.9</v>
      </c>
      <c r="D285">
        <v>0.67</v>
      </c>
      <c r="E285">
        <v>44.9</v>
      </c>
      <c r="F285">
        <v>9.3000000000000007</v>
      </c>
      <c r="G285">
        <v>1.37</v>
      </c>
      <c r="H285">
        <v>1.58</v>
      </c>
      <c r="I285">
        <v>1.425</v>
      </c>
    </row>
    <row r="286" spans="2:9" x14ac:dyDescent="0.2">
      <c r="B286" t="s">
        <v>479</v>
      </c>
      <c r="C286">
        <v>3.1</v>
      </c>
      <c r="D286">
        <v>0.79</v>
      </c>
      <c r="E286">
        <v>44.6</v>
      </c>
      <c r="F286">
        <v>25.2</v>
      </c>
      <c r="G286">
        <v>1.07</v>
      </c>
      <c r="H286">
        <v>1.3</v>
      </c>
      <c r="I286">
        <v>1.06</v>
      </c>
    </row>
    <row r="287" spans="2:9" x14ac:dyDescent="0.2">
      <c r="B287" t="s">
        <v>354</v>
      </c>
      <c r="C287">
        <v>3.9</v>
      </c>
      <c r="D287">
        <v>0.7</v>
      </c>
      <c r="E287">
        <v>44.4</v>
      </c>
      <c r="F287">
        <v>11.2</v>
      </c>
      <c r="G287">
        <v>1.3</v>
      </c>
      <c r="H287">
        <v>1.57</v>
      </c>
      <c r="I287">
        <v>1.45</v>
      </c>
    </row>
    <row r="288" spans="2:9" x14ac:dyDescent="0.2">
      <c r="B288" t="s">
        <v>234</v>
      </c>
      <c r="C288">
        <v>4.2</v>
      </c>
      <c r="D288">
        <v>0.82</v>
      </c>
      <c r="E288">
        <v>44.4</v>
      </c>
      <c r="F288">
        <v>9.6</v>
      </c>
      <c r="G288">
        <v>1.4</v>
      </c>
      <c r="H288">
        <v>1.64</v>
      </c>
      <c r="I288">
        <v>1.62</v>
      </c>
    </row>
    <row r="289" spans="2:9" x14ac:dyDescent="0.2">
      <c r="B289" t="s">
        <v>26</v>
      </c>
      <c r="C289">
        <v>3.7</v>
      </c>
      <c r="D289">
        <v>0.82</v>
      </c>
      <c r="E289">
        <v>44.3</v>
      </c>
      <c r="F289">
        <v>4.9000000000000004</v>
      </c>
      <c r="G289">
        <v>1.28</v>
      </c>
      <c r="H289">
        <v>1.51</v>
      </c>
      <c r="I289">
        <v>1.26</v>
      </c>
    </row>
    <row r="290" spans="2:9" x14ac:dyDescent="0.2">
      <c r="B290" t="s">
        <v>392</v>
      </c>
      <c r="C290">
        <v>3.7</v>
      </c>
      <c r="D290">
        <v>0.78</v>
      </c>
      <c r="E290">
        <v>44.3</v>
      </c>
      <c r="F290">
        <v>7</v>
      </c>
      <c r="G290">
        <v>1.17</v>
      </c>
      <c r="H290">
        <v>1.54</v>
      </c>
      <c r="I290">
        <v>1.2849999999999999</v>
      </c>
    </row>
    <row r="291" spans="2:9" x14ac:dyDescent="0.2">
      <c r="B291" t="s">
        <v>27</v>
      </c>
      <c r="C291">
        <v>3.8</v>
      </c>
      <c r="D291">
        <v>0.64</v>
      </c>
      <c r="E291">
        <v>44.2</v>
      </c>
      <c r="F291">
        <v>7.6</v>
      </c>
      <c r="G291">
        <v>1.34</v>
      </c>
      <c r="H291">
        <v>1.69</v>
      </c>
      <c r="I291">
        <v>1.48</v>
      </c>
    </row>
    <row r="292" spans="2:9" x14ac:dyDescent="0.2">
      <c r="B292" t="s">
        <v>189</v>
      </c>
      <c r="C292">
        <v>3.01</v>
      </c>
      <c r="D292">
        <v>0.83</v>
      </c>
      <c r="E292">
        <v>43.7</v>
      </c>
      <c r="F292">
        <v>13.4</v>
      </c>
      <c r="G292">
        <v>0.82</v>
      </c>
      <c r="H292">
        <v>1.45</v>
      </c>
      <c r="I292">
        <v>0.86499999999999999</v>
      </c>
    </row>
    <row r="293" spans="2:9" x14ac:dyDescent="0.2">
      <c r="B293" t="s">
        <v>309</v>
      </c>
      <c r="C293">
        <v>3.7</v>
      </c>
      <c r="D293">
        <v>0.83</v>
      </c>
      <c r="E293">
        <v>43.5</v>
      </c>
      <c r="F293">
        <v>11</v>
      </c>
      <c r="G293">
        <v>1.18</v>
      </c>
      <c r="H293">
        <v>1.47</v>
      </c>
      <c r="I293">
        <v>1.2050000000000001</v>
      </c>
    </row>
    <row r="294" spans="2:9" x14ac:dyDescent="0.2">
      <c r="B294" t="s">
        <v>353</v>
      </c>
      <c r="C294">
        <v>4.4000000000000004</v>
      </c>
      <c r="D294">
        <v>0.63</v>
      </c>
      <c r="E294">
        <v>43.3</v>
      </c>
      <c r="F294">
        <v>6.5</v>
      </c>
      <c r="G294">
        <v>1.6</v>
      </c>
      <c r="H294">
        <v>1.76</v>
      </c>
      <c r="I294">
        <v>1.76</v>
      </c>
    </row>
    <row r="295" spans="2:9" x14ac:dyDescent="0.2">
      <c r="B295" t="s">
        <v>101</v>
      </c>
      <c r="C295">
        <v>4.0999999999999996</v>
      </c>
      <c r="D295">
        <v>0.45</v>
      </c>
      <c r="E295">
        <v>43.1</v>
      </c>
      <c r="F295">
        <v>4.2</v>
      </c>
      <c r="G295">
        <v>1.83</v>
      </c>
      <c r="H295">
        <v>1.53</v>
      </c>
      <c r="I295">
        <v>1.7050000000000001</v>
      </c>
    </row>
    <row r="296" spans="2:9" x14ac:dyDescent="0.2">
      <c r="B296" t="s">
        <v>315</v>
      </c>
      <c r="C296">
        <v>4.2</v>
      </c>
      <c r="D296">
        <v>0.72</v>
      </c>
      <c r="E296">
        <v>42.8</v>
      </c>
      <c r="F296">
        <v>5.2</v>
      </c>
      <c r="G296">
        <v>1.56</v>
      </c>
      <c r="H296">
        <v>1.69</v>
      </c>
      <c r="I296">
        <v>1.595</v>
      </c>
    </row>
    <row r="297" spans="2:9" x14ac:dyDescent="0.2">
      <c r="B297" t="s">
        <v>192</v>
      </c>
      <c r="C297">
        <v>3.8</v>
      </c>
      <c r="D297">
        <v>0.66</v>
      </c>
      <c r="E297">
        <v>42.6</v>
      </c>
      <c r="F297">
        <v>7.6</v>
      </c>
      <c r="G297">
        <v>1.39</v>
      </c>
      <c r="H297">
        <v>1.54</v>
      </c>
      <c r="I297">
        <v>1.39</v>
      </c>
    </row>
    <row r="298" spans="2:9" x14ac:dyDescent="0.2">
      <c r="B298" t="s">
        <v>209</v>
      </c>
      <c r="C298">
        <v>4</v>
      </c>
      <c r="D298">
        <v>0.78</v>
      </c>
      <c r="E298">
        <v>42.6</v>
      </c>
      <c r="F298">
        <v>6.3</v>
      </c>
      <c r="G298">
        <v>1.36</v>
      </c>
      <c r="H298">
        <v>1.63</v>
      </c>
      <c r="I298">
        <v>1.5</v>
      </c>
    </row>
    <row r="299" spans="2:9" x14ac:dyDescent="0.2">
      <c r="B299" t="s">
        <v>462</v>
      </c>
      <c r="C299">
        <v>3.7</v>
      </c>
      <c r="D299">
        <v>0.72</v>
      </c>
      <c r="E299">
        <v>42.4</v>
      </c>
      <c r="F299">
        <v>9.1</v>
      </c>
      <c r="G299">
        <v>1.1299999999999999</v>
      </c>
      <c r="H299">
        <v>1.48</v>
      </c>
      <c r="I299">
        <v>1.2450000000000001</v>
      </c>
    </row>
    <row r="300" spans="2:9" x14ac:dyDescent="0.2">
      <c r="B300" t="s">
        <v>337</v>
      </c>
      <c r="C300">
        <v>4.4000000000000004</v>
      </c>
      <c r="D300">
        <v>0.76</v>
      </c>
      <c r="E300">
        <v>42.2</v>
      </c>
      <c r="F300">
        <v>4.7</v>
      </c>
      <c r="G300">
        <v>1.43</v>
      </c>
      <c r="H300">
        <v>1.72</v>
      </c>
      <c r="I300">
        <v>1.635</v>
      </c>
    </row>
    <row r="301" spans="2:9" x14ac:dyDescent="0.2">
      <c r="B301" t="s">
        <v>437</v>
      </c>
      <c r="C301">
        <v>4.2</v>
      </c>
      <c r="D301">
        <v>0.76</v>
      </c>
      <c r="E301">
        <v>42.1</v>
      </c>
      <c r="F301">
        <v>8.1</v>
      </c>
      <c r="G301">
        <v>1.7</v>
      </c>
      <c r="H301">
        <v>1.74</v>
      </c>
      <c r="I301">
        <v>1.77</v>
      </c>
    </row>
    <row r="302" spans="2:9" x14ac:dyDescent="0.2">
      <c r="B302" t="s">
        <v>50</v>
      </c>
      <c r="C302">
        <v>3.5</v>
      </c>
      <c r="D302">
        <v>0.86</v>
      </c>
      <c r="E302">
        <v>41.9</v>
      </c>
      <c r="F302">
        <v>6.6</v>
      </c>
      <c r="G302">
        <v>1.7</v>
      </c>
      <c r="H302">
        <v>1.8</v>
      </c>
      <c r="I302">
        <v>1.71</v>
      </c>
    </row>
    <row r="303" spans="2:9" x14ac:dyDescent="0.2">
      <c r="B303" t="s">
        <v>156</v>
      </c>
      <c r="C303">
        <v>4.2</v>
      </c>
      <c r="D303">
        <v>0.56999999999999995</v>
      </c>
      <c r="E303">
        <v>41.8</v>
      </c>
      <c r="F303">
        <v>5.5</v>
      </c>
      <c r="G303">
        <v>1.73</v>
      </c>
      <c r="H303">
        <v>1.7</v>
      </c>
      <c r="I303">
        <v>1.77</v>
      </c>
    </row>
    <row r="304" spans="2:9" x14ac:dyDescent="0.2">
      <c r="B304" t="s">
        <v>436</v>
      </c>
      <c r="C304">
        <v>4.2</v>
      </c>
      <c r="D304">
        <v>0.75</v>
      </c>
      <c r="E304">
        <v>41.7</v>
      </c>
      <c r="F304">
        <v>5</v>
      </c>
      <c r="G304">
        <v>1.46</v>
      </c>
      <c r="H304">
        <v>1.8</v>
      </c>
      <c r="I304">
        <v>1.4650000000000001</v>
      </c>
    </row>
    <row r="305" spans="2:9" x14ac:dyDescent="0.2">
      <c r="B305" t="s">
        <v>217</v>
      </c>
      <c r="C305">
        <v>4.46</v>
      </c>
      <c r="D305">
        <v>0.71</v>
      </c>
      <c r="E305">
        <v>41.1</v>
      </c>
      <c r="F305">
        <v>5.5</v>
      </c>
      <c r="G305">
        <v>1.36</v>
      </c>
      <c r="H305">
        <v>1.63</v>
      </c>
      <c r="I305">
        <v>1.5549999999999999</v>
      </c>
    </row>
    <row r="306" spans="2:9" x14ac:dyDescent="0.2">
      <c r="B306" t="s">
        <v>333</v>
      </c>
      <c r="C306">
        <v>4.3</v>
      </c>
      <c r="D306">
        <v>0.79</v>
      </c>
      <c r="E306">
        <v>41.1</v>
      </c>
      <c r="F306">
        <v>5.0999999999999996</v>
      </c>
      <c r="G306">
        <v>1.31</v>
      </c>
      <c r="H306">
        <v>1.65</v>
      </c>
      <c r="I306">
        <v>1.585</v>
      </c>
    </row>
    <row r="307" spans="2:9" x14ac:dyDescent="0.2">
      <c r="B307" t="s">
        <v>455</v>
      </c>
      <c r="C307">
        <v>3.83</v>
      </c>
      <c r="D307">
        <v>0.61</v>
      </c>
      <c r="E307">
        <v>41</v>
      </c>
      <c r="F307">
        <v>12.8</v>
      </c>
      <c r="G307">
        <v>1.29</v>
      </c>
      <c r="H307">
        <v>1.5</v>
      </c>
      <c r="I307">
        <v>1.3049999999999999</v>
      </c>
    </row>
    <row r="308" spans="2:9" x14ac:dyDescent="0.2">
      <c r="B308" t="s">
        <v>190</v>
      </c>
      <c r="C308">
        <v>4.4000000000000004</v>
      </c>
      <c r="D308">
        <v>0.56000000000000005</v>
      </c>
      <c r="E308">
        <v>40.9</v>
      </c>
      <c r="F308">
        <v>6.7</v>
      </c>
      <c r="G308">
        <v>1.51</v>
      </c>
      <c r="H308">
        <v>1.83</v>
      </c>
      <c r="I308">
        <v>1.74</v>
      </c>
    </row>
    <row r="309" spans="2:9" x14ac:dyDescent="0.2">
      <c r="B309" t="s">
        <v>441</v>
      </c>
      <c r="C309">
        <v>3.7</v>
      </c>
      <c r="D309">
        <v>0.41</v>
      </c>
      <c r="E309">
        <v>40.799999999999997</v>
      </c>
      <c r="F309">
        <v>9</v>
      </c>
      <c r="G309">
        <v>1.67</v>
      </c>
      <c r="H309">
        <v>1.59</v>
      </c>
      <c r="I309">
        <v>1.72</v>
      </c>
    </row>
    <row r="310" spans="2:9" x14ac:dyDescent="0.2">
      <c r="B310" t="s">
        <v>335</v>
      </c>
      <c r="C310">
        <v>4.4000000000000004</v>
      </c>
      <c r="D310">
        <v>0.77</v>
      </c>
      <c r="E310">
        <v>40.6</v>
      </c>
      <c r="F310">
        <v>6</v>
      </c>
      <c r="G310">
        <v>1.49</v>
      </c>
      <c r="H310">
        <v>1.76</v>
      </c>
      <c r="I310">
        <v>1.6850000000000001</v>
      </c>
    </row>
    <row r="311" spans="2:9" x14ac:dyDescent="0.2">
      <c r="B311" t="s">
        <v>52</v>
      </c>
      <c r="C311">
        <v>3.4</v>
      </c>
      <c r="D311">
        <v>0.87</v>
      </c>
      <c r="E311">
        <v>40.299999999999997</v>
      </c>
      <c r="F311">
        <v>11.1</v>
      </c>
      <c r="G311">
        <v>1.01</v>
      </c>
      <c r="H311">
        <v>1.42</v>
      </c>
      <c r="I311">
        <v>1.1399999999999999</v>
      </c>
    </row>
    <row r="312" spans="2:9" x14ac:dyDescent="0.2">
      <c r="B312" t="s">
        <v>178</v>
      </c>
      <c r="C312">
        <v>4.2</v>
      </c>
      <c r="D312">
        <v>0.82</v>
      </c>
      <c r="E312">
        <v>40.299999999999997</v>
      </c>
      <c r="F312">
        <v>6.2</v>
      </c>
      <c r="G312">
        <v>1.33</v>
      </c>
      <c r="H312">
        <v>1.7</v>
      </c>
      <c r="I312">
        <v>1.615</v>
      </c>
    </row>
    <row r="313" spans="2:9" x14ac:dyDescent="0.2">
      <c r="B313" t="s">
        <v>307</v>
      </c>
      <c r="C313">
        <v>4</v>
      </c>
      <c r="D313">
        <v>0.73</v>
      </c>
      <c r="E313">
        <v>40.1</v>
      </c>
      <c r="F313">
        <v>13.3</v>
      </c>
      <c r="G313">
        <v>1.73</v>
      </c>
      <c r="H313">
        <v>1.76</v>
      </c>
      <c r="I313">
        <v>1.6950000000000001</v>
      </c>
    </row>
    <row r="314" spans="2:9" x14ac:dyDescent="0.2">
      <c r="B314" t="s">
        <v>410</v>
      </c>
      <c r="C314">
        <v>4</v>
      </c>
      <c r="D314">
        <v>0.76</v>
      </c>
      <c r="E314">
        <v>39.799999999999997</v>
      </c>
      <c r="F314">
        <v>9.1999999999999993</v>
      </c>
      <c r="G314">
        <v>1.55</v>
      </c>
      <c r="H314">
        <v>1.59</v>
      </c>
      <c r="I314">
        <v>1.42</v>
      </c>
    </row>
    <row r="315" spans="2:9" x14ac:dyDescent="0.2">
      <c r="B315" t="s">
        <v>231</v>
      </c>
      <c r="C315">
        <v>4</v>
      </c>
      <c r="D315">
        <v>0.78</v>
      </c>
      <c r="E315">
        <v>39.700000000000003</v>
      </c>
      <c r="F315">
        <v>10</v>
      </c>
      <c r="G315">
        <v>1.63</v>
      </c>
      <c r="H315">
        <v>1.52</v>
      </c>
      <c r="I315">
        <v>1.55</v>
      </c>
    </row>
    <row r="316" spans="2:9" x14ac:dyDescent="0.2">
      <c r="B316" t="s">
        <v>425</v>
      </c>
      <c r="C316">
        <v>3.57</v>
      </c>
      <c r="D316">
        <v>0.74</v>
      </c>
      <c r="E316">
        <v>39.6</v>
      </c>
      <c r="F316">
        <v>11.5</v>
      </c>
      <c r="G316">
        <v>1.21</v>
      </c>
      <c r="H316">
        <v>1.69</v>
      </c>
      <c r="I316">
        <v>1.2</v>
      </c>
    </row>
    <row r="317" spans="2:9" x14ac:dyDescent="0.2">
      <c r="B317" t="s">
        <v>165</v>
      </c>
      <c r="C317">
        <v>3.6</v>
      </c>
      <c r="D317">
        <v>0.48</v>
      </c>
      <c r="E317">
        <v>39.6</v>
      </c>
      <c r="F317">
        <v>8.1999999999999993</v>
      </c>
      <c r="G317">
        <v>1.17</v>
      </c>
      <c r="H317">
        <v>1.61</v>
      </c>
      <c r="I317">
        <v>1.395</v>
      </c>
    </row>
    <row r="318" spans="2:9" x14ac:dyDescent="0.2">
      <c r="B318" t="s">
        <v>444</v>
      </c>
      <c r="C318">
        <v>4.2</v>
      </c>
      <c r="D318">
        <v>0.56999999999999995</v>
      </c>
      <c r="E318">
        <v>39.5</v>
      </c>
      <c r="F318">
        <v>7.5</v>
      </c>
      <c r="G318">
        <v>1.62</v>
      </c>
      <c r="H318">
        <v>1.67</v>
      </c>
      <c r="I318">
        <v>1.665</v>
      </c>
    </row>
    <row r="319" spans="2:9" x14ac:dyDescent="0.2">
      <c r="B319" t="s">
        <v>271</v>
      </c>
      <c r="C319">
        <v>3.1</v>
      </c>
      <c r="D319">
        <v>0.83</v>
      </c>
      <c r="E319">
        <v>39.200000000000003</v>
      </c>
      <c r="F319">
        <v>17.399999999999999</v>
      </c>
      <c r="G319">
        <v>0.9</v>
      </c>
      <c r="H319">
        <v>1.45</v>
      </c>
      <c r="I319">
        <v>0.95499999999999996</v>
      </c>
    </row>
    <row r="320" spans="2:9" x14ac:dyDescent="0.2">
      <c r="B320" t="s">
        <v>175</v>
      </c>
      <c r="C320">
        <v>3.5</v>
      </c>
      <c r="D320">
        <v>0.8</v>
      </c>
      <c r="E320">
        <v>39.200000000000003</v>
      </c>
      <c r="F320">
        <v>13.6</v>
      </c>
      <c r="G320">
        <v>1.1000000000000001</v>
      </c>
      <c r="H320">
        <v>1.46</v>
      </c>
      <c r="I320">
        <v>1.1499999999999999</v>
      </c>
    </row>
    <row r="321" spans="2:9" x14ac:dyDescent="0.2">
      <c r="B321" t="s">
        <v>268</v>
      </c>
      <c r="C321">
        <v>3.06</v>
      </c>
      <c r="D321">
        <v>0.86</v>
      </c>
      <c r="E321">
        <v>38.9</v>
      </c>
      <c r="F321">
        <v>14.2</v>
      </c>
      <c r="G321">
        <v>0.83</v>
      </c>
      <c r="H321">
        <v>1.42</v>
      </c>
      <c r="I321">
        <v>0.84</v>
      </c>
    </row>
    <row r="322" spans="2:9" x14ac:dyDescent="0.2">
      <c r="B322" t="s">
        <v>466</v>
      </c>
      <c r="C322">
        <v>3.35</v>
      </c>
      <c r="D322">
        <v>0.72</v>
      </c>
      <c r="E322">
        <v>38.5</v>
      </c>
      <c r="F322">
        <v>19.600000000000001</v>
      </c>
      <c r="G322">
        <v>1.1299999999999999</v>
      </c>
      <c r="H322">
        <v>1.51</v>
      </c>
      <c r="I322">
        <v>1.1599999999999999</v>
      </c>
    </row>
    <row r="323" spans="2:9" x14ac:dyDescent="0.2">
      <c r="B323" t="s">
        <v>404</v>
      </c>
      <c r="C323">
        <v>3.8</v>
      </c>
      <c r="D323">
        <v>0.64</v>
      </c>
      <c r="E323">
        <v>38.4</v>
      </c>
      <c r="F323">
        <v>7.8</v>
      </c>
      <c r="G323">
        <v>1.32</v>
      </c>
      <c r="H323">
        <v>1.58</v>
      </c>
      <c r="I323">
        <v>1.35</v>
      </c>
    </row>
    <row r="324" spans="2:9" x14ac:dyDescent="0.2">
      <c r="B324" t="s">
        <v>36</v>
      </c>
      <c r="C324">
        <v>4</v>
      </c>
      <c r="D324">
        <v>0.67</v>
      </c>
      <c r="E324">
        <v>38.299999999999997</v>
      </c>
      <c r="F324">
        <v>2.7</v>
      </c>
      <c r="G324">
        <v>1.69</v>
      </c>
      <c r="H324">
        <v>1.54</v>
      </c>
      <c r="I324">
        <v>1.5049999999999999</v>
      </c>
    </row>
    <row r="325" spans="2:9" x14ac:dyDescent="0.2">
      <c r="B325" t="s">
        <v>92</v>
      </c>
      <c r="C325">
        <v>3.08</v>
      </c>
      <c r="D325">
        <v>0.75</v>
      </c>
      <c r="E325">
        <v>38.1</v>
      </c>
      <c r="F325">
        <v>17</v>
      </c>
      <c r="G325">
        <v>0.96</v>
      </c>
      <c r="H325">
        <v>1.39</v>
      </c>
      <c r="I325">
        <v>0.97</v>
      </c>
    </row>
    <row r="326" spans="2:9" x14ac:dyDescent="0.2">
      <c r="B326" t="s">
        <v>206</v>
      </c>
      <c r="C326">
        <v>3.9</v>
      </c>
      <c r="D326">
        <v>0.6</v>
      </c>
      <c r="E326">
        <v>38.1</v>
      </c>
      <c r="F326">
        <v>8.8000000000000007</v>
      </c>
      <c r="G326">
        <v>1.31</v>
      </c>
      <c r="H326">
        <v>1.53</v>
      </c>
      <c r="I326">
        <v>1.34</v>
      </c>
    </row>
    <row r="327" spans="2:9" x14ac:dyDescent="0.2">
      <c r="B327" t="s">
        <v>128</v>
      </c>
      <c r="C327">
        <v>4.3</v>
      </c>
      <c r="D327">
        <v>0.82</v>
      </c>
      <c r="E327">
        <v>38.1</v>
      </c>
      <c r="F327">
        <v>6.1</v>
      </c>
      <c r="G327">
        <v>1.43</v>
      </c>
      <c r="H327">
        <v>1.72</v>
      </c>
      <c r="I327">
        <v>1.585</v>
      </c>
    </row>
    <row r="328" spans="2:9" x14ac:dyDescent="0.2">
      <c r="B328" t="s">
        <v>51</v>
      </c>
      <c r="C328">
        <v>3.46</v>
      </c>
      <c r="D328">
        <v>0.81</v>
      </c>
      <c r="E328">
        <v>38</v>
      </c>
      <c r="F328">
        <v>15.4</v>
      </c>
      <c r="G328">
        <v>1.1000000000000001</v>
      </c>
      <c r="H328">
        <v>1.53</v>
      </c>
      <c r="I328">
        <v>1.155</v>
      </c>
    </row>
    <row r="329" spans="2:9" x14ac:dyDescent="0.2">
      <c r="B329" t="s">
        <v>262</v>
      </c>
      <c r="C329">
        <v>4</v>
      </c>
      <c r="D329">
        <v>0.68</v>
      </c>
      <c r="E329">
        <v>38</v>
      </c>
      <c r="F329">
        <v>6.9</v>
      </c>
      <c r="G329">
        <v>1.35</v>
      </c>
      <c r="H329">
        <v>1.54</v>
      </c>
      <c r="I329">
        <v>1.4</v>
      </c>
    </row>
    <row r="330" spans="2:9" x14ac:dyDescent="0.2">
      <c r="B330" t="s">
        <v>364</v>
      </c>
      <c r="C330">
        <v>3.9</v>
      </c>
      <c r="D330">
        <v>0.74</v>
      </c>
      <c r="E330">
        <v>38</v>
      </c>
      <c r="F330">
        <v>8.3000000000000007</v>
      </c>
      <c r="G330">
        <v>1.5</v>
      </c>
      <c r="H330">
        <v>1.55</v>
      </c>
      <c r="I330">
        <v>1.47</v>
      </c>
    </row>
    <row r="331" spans="2:9" x14ac:dyDescent="0.2">
      <c r="B331" t="s">
        <v>255</v>
      </c>
      <c r="C331">
        <v>4.5</v>
      </c>
      <c r="D331">
        <v>0.6</v>
      </c>
      <c r="E331">
        <v>38</v>
      </c>
      <c r="F331">
        <v>6.7</v>
      </c>
      <c r="G331">
        <v>1.68</v>
      </c>
      <c r="H331">
        <v>1.8</v>
      </c>
      <c r="I331">
        <v>1.64</v>
      </c>
    </row>
    <row r="332" spans="2:9" x14ac:dyDescent="0.2">
      <c r="B332" t="s">
        <v>79</v>
      </c>
      <c r="C332">
        <v>4</v>
      </c>
      <c r="D332">
        <v>0.72</v>
      </c>
      <c r="E332">
        <v>37.9</v>
      </c>
      <c r="F332">
        <v>8.9</v>
      </c>
      <c r="G332">
        <v>1.37</v>
      </c>
      <c r="H332">
        <v>1.6</v>
      </c>
      <c r="I332">
        <v>1.375</v>
      </c>
    </row>
    <row r="333" spans="2:9" x14ac:dyDescent="0.2">
      <c r="B333" t="s">
        <v>162</v>
      </c>
      <c r="C333">
        <v>3.7</v>
      </c>
      <c r="D333">
        <v>0.59</v>
      </c>
      <c r="E333">
        <v>37.799999999999997</v>
      </c>
      <c r="F333">
        <v>7</v>
      </c>
      <c r="G333">
        <v>1.4</v>
      </c>
      <c r="H333">
        <v>1.58</v>
      </c>
      <c r="I333">
        <v>1.4450000000000001</v>
      </c>
    </row>
    <row r="334" spans="2:9" x14ac:dyDescent="0.2">
      <c r="B334" t="s">
        <v>406</v>
      </c>
      <c r="C334">
        <v>4.3</v>
      </c>
      <c r="D334">
        <v>0.62</v>
      </c>
      <c r="E334">
        <v>37.4</v>
      </c>
      <c r="F334">
        <v>5.7</v>
      </c>
      <c r="G334">
        <v>1.4</v>
      </c>
      <c r="H334">
        <v>1.65</v>
      </c>
      <c r="I334">
        <v>1.4750000000000001</v>
      </c>
    </row>
    <row r="335" spans="2:9" x14ac:dyDescent="0.2">
      <c r="B335" t="s">
        <v>468</v>
      </c>
      <c r="C335">
        <v>3.35</v>
      </c>
      <c r="D335">
        <v>0.69</v>
      </c>
      <c r="E335">
        <v>37.200000000000003</v>
      </c>
      <c r="F335">
        <v>15.1</v>
      </c>
      <c r="G335">
        <v>1.1499999999999999</v>
      </c>
      <c r="H335">
        <v>1.54</v>
      </c>
      <c r="I335">
        <v>1.1850000000000001</v>
      </c>
    </row>
    <row r="336" spans="2:9" x14ac:dyDescent="0.2">
      <c r="B336" t="s">
        <v>195</v>
      </c>
      <c r="C336">
        <v>3.8</v>
      </c>
      <c r="D336">
        <v>0.79</v>
      </c>
      <c r="E336">
        <v>37.1</v>
      </c>
      <c r="F336">
        <v>4.4000000000000004</v>
      </c>
      <c r="G336">
        <v>1.54</v>
      </c>
      <c r="H336">
        <v>1.65</v>
      </c>
      <c r="I336">
        <v>1.595</v>
      </c>
    </row>
    <row r="337" spans="2:9" x14ac:dyDescent="0.2">
      <c r="B337" t="s">
        <v>215</v>
      </c>
      <c r="C337">
        <v>4.2</v>
      </c>
      <c r="D337">
        <v>0.86</v>
      </c>
      <c r="E337">
        <v>37.1</v>
      </c>
      <c r="F337">
        <v>11.1</v>
      </c>
      <c r="G337">
        <v>1.27</v>
      </c>
      <c r="H337">
        <v>1.63</v>
      </c>
      <c r="I337">
        <v>1.635</v>
      </c>
    </row>
    <row r="338" spans="2:9" x14ac:dyDescent="0.2">
      <c r="B338" t="s">
        <v>153</v>
      </c>
      <c r="C338">
        <v>4.3499999999999996</v>
      </c>
      <c r="D338">
        <v>0.77</v>
      </c>
      <c r="E338">
        <v>37</v>
      </c>
      <c r="F338">
        <v>7.5</v>
      </c>
      <c r="G338">
        <v>1.47</v>
      </c>
      <c r="H338">
        <v>1.71</v>
      </c>
      <c r="I338">
        <v>1.575</v>
      </c>
    </row>
    <row r="339" spans="2:9" x14ac:dyDescent="0.2">
      <c r="B339" t="s">
        <v>477</v>
      </c>
      <c r="C339">
        <v>2.9</v>
      </c>
      <c r="D339">
        <v>0.75</v>
      </c>
      <c r="E339">
        <v>36.9</v>
      </c>
      <c r="F339">
        <v>27.5</v>
      </c>
      <c r="G339">
        <v>1.03</v>
      </c>
      <c r="H339">
        <v>1.27</v>
      </c>
      <c r="I339">
        <v>1.0149999999999999</v>
      </c>
    </row>
    <row r="340" spans="2:9" x14ac:dyDescent="0.2">
      <c r="B340" t="s">
        <v>282</v>
      </c>
      <c r="C340">
        <v>3.5</v>
      </c>
      <c r="D340">
        <v>0.82</v>
      </c>
      <c r="E340">
        <v>36.9</v>
      </c>
      <c r="F340">
        <v>6.3</v>
      </c>
      <c r="G340">
        <v>1.53</v>
      </c>
      <c r="H340">
        <v>1.61</v>
      </c>
      <c r="I340">
        <v>1.46</v>
      </c>
    </row>
    <row r="341" spans="2:9" x14ac:dyDescent="0.2">
      <c r="B341" t="s">
        <v>439</v>
      </c>
      <c r="C341">
        <v>3.97</v>
      </c>
      <c r="D341">
        <v>0.76</v>
      </c>
      <c r="E341">
        <v>36.799999999999997</v>
      </c>
      <c r="F341">
        <v>12.1</v>
      </c>
      <c r="G341">
        <v>1.1000000000000001</v>
      </c>
      <c r="H341">
        <v>1.6</v>
      </c>
      <c r="I341">
        <v>1.33</v>
      </c>
    </row>
    <row r="342" spans="2:9" x14ac:dyDescent="0.2">
      <c r="B342" t="s">
        <v>207</v>
      </c>
      <c r="C342">
        <v>3.9</v>
      </c>
      <c r="D342">
        <v>0.59</v>
      </c>
      <c r="E342">
        <v>36.700000000000003</v>
      </c>
      <c r="F342">
        <v>9.8000000000000007</v>
      </c>
      <c r="G342">
        <v>1.26</v>
      </c>
      <c r="H342">
        <v>1.54</v>
      </c>
      <c r="I342">
        <v>1.34</v>
      </c>
    </row>
    <row r="343" spans="2:9" x14ac:dyDescent="0.2">
      <c r="B343" t="s">
        <v>186</v>
      </c>
      <c r="C343">
        <v>4</v>
      </c>
      <c r="D343">
        <v>0.72</v>
      </c>
      <c r="E343">
        <v>36.5</v>
      </c>
      <c r="F343">
        <v>5.9</v>
      </c>
      <c r="G343">
        <v>1.52</v>
      </c>
      <c r="H343">
        <v>1.63</v>
      </c>
      <c r="I343">
        <v>1.6</v>
      </c>
    </row>
    <row r="344" spans="2:9" x14ac:dyDescent="0.2">
      <c r="B344" t="s">
        <v>185</v>
      </c>
      <c r="C344">
        <v>3.5</v>
      </c>
      <c r="D344">
        <v>0.75</v>
      </c>
      <c r="E344">
        <v>36.4</v>
      </c>
      <c r="F344">
        <v>8</v>
      </c>
      <c r="G344">
        <v>1.07</v>
      </c>
      <c r="H344">
        <v>1.58</v>
      </c>
      <c r="I344">
        <v>1.155</v>
      </c>
    </row>
    <row r="345" spans="2:9" x14ac:dyDescent="0.2">
      <c r="B345" t="s">
        <v>296</v>
      </c>
      <c r="C345">
        <v>2.9</v>
      </c>
      <c r="D345">
        <v>0.89</v>
      </c>
      <c r="E345">
        <v>36.1</v>
      </c>
      <c r="F345">
        <v>20.6</v>
      </c>
      <c r="G345">
        <v>0.81</v>
      </c>
      <c r="H345">
        <v>1.41</v>
      </c>
      <c r="I345">
        <v>0.82</v>
      </c>
    </row>
    <row r="346" spans="2:9" x14ac:dyDescent="0.2">
      <c r="B346" t="s">
        <v>270</v>
      </c>
      <c r="C346">
        <v>3.1</v>
      </c>
      <c r="D346">
        <v>0.86</v>
      </c>
      <c r="E346">
        <v>36</v>
      </c>
      <c r="F346">
        <v>26.8</v>
      </c>
      <c r="G346">
        <v>0.85</v>
      </c>
      <c r="H346">
        <v>1.41</v>
      </c>
      <c r="I346">
        <v>0.89500000000000002</v>
      </c>
    </row>
    <row r="347" spans="2:9" x14ac:dyDescent="0.2">
      <c r="B347" t="s">
        <v>238</v>
      </c>
      <c r="C347">
        <v>4.2</v>
      </c>
      <c r="D347">
        <v>0.32</v>
      </c>
      <c r="E347">
        <v>35.799999999999997</v>
      </c>
      <c r="F347">
        <v>11.8</v>
      </c>
      <c r="G347">
        <v>1.89</v>
      </c>
      <c r="H347">
        <v>1.52</v>
      </c>
      <c r="I347">
        <v>2.0150000000000001</v>
      </c>
    </row>
    <row r="348" spans="2:9" x14ac:dyDescent="0.2">
      <c r="B348" t="s">
        <v>287</v>
      </c>
      <c r="C348">
        <v>4.4000000000000004</v>
      </c>
      <c r="D348">
        <v>0.56000000000000005</v>
      </c>
      <c r="E348">
        <v>35.299999999999997</v>
      </c>
      <c r="F348">
        <v>4.8</v>
      </c>
      <c r="G348">
        <v>1.99</v>
      </c>
      <c r="H348">
        <v>1.7</v>
      </c>
      <c r="I348">
        <v>1.9950000000000001</v>
      </c>
    </row>
    <row r="349" spans="2:9" x14ac:dyDescent="0.2">
      <c r="B349" t="s">
        <v>225</v>
      </c>
      <c r="C349">
        <v>4.3</v>
      </c>
      <c r="D349">
        <v>0.75</v>
      </c>
      <c r="E349">
        <v>35</v>
      </c>
      <c r="F349">
        <v>6.4</v>
      </c>
      <c r="G349">
        <v>1.51</v>
      </c>
      <c r="H349">
        <v>1.64</v>
      </c>
      <c r="I349">
        <v>1.5</v>
      </c>
    </row>
    <row r="350" spans="2:9" x14ac:dyDescent="0.2">
      <c r="B350" t="s">
        <v>390</v>
      </c>
      <c r="C350">
        <v>3.3</v>
      </c>
      <c r="D350">
        <v>0.69</v>
      </c>
      <c r="E350">
        <v>34.799999999999997</v>
      </c>
      <c r="F350">
        <v>15.6</v>
      </c>
      <c r="G350">
        <v>1.24</v>
      </c>
      <c r="H350">
        <v>1.51</v>
      </c>
      <c r="I350">
        <v>1.415</v>
      </c>
    </row>
    <row r="351" spans="2:9" x14ac:dyDescent="0.2">
      <c r="B351" t="s">
        <v>327</v>
      </c>
      <c r="C351">
        <v>4</v>
      </c>
      <c r="D351">
        <v>0.75</v>
      </c>
      <c r="E351">
        <v>34.4</v>
      </c>
      <c r="F351">
        <v>5.8</v>
      </c>
      <c r="G351">
        <v>1.26</v>
      </c>
      <c r="H351">
        <v>1.61</v>
      </c>
      <c r="I351">
        <v>1.41</v>
      </c>
    </row>
    <row r="352" spans="2:9" x14ac:dyDescent="0.2">
      <c r="B352" t="s">
        <v>339</v>
      </c>
      <c r="C352">
        <v>4.4000000000000004</v>
      </c>
      <c r="D352">
        <v>0.77</v>
      </c>
      <c r="E352">
        <v>34.4</v>
      </c>
      <c r="F352">
        <v>7.2</v>
      </c>
      <c r="G352">
        <v>1.54</v>
      </c>
      <c r="H352">
        <v>1.61</v>
      </c>
      <c r="I352">
        <v>1.63</v>
      </c>
    </row>
    <row r="353" spans="2:9" x14ac:dyDescent="0.2">
      <c r="B353" t="s">
        <v>313</v>
      </c>
      <c r="C353">
        <v>3.2</v>
      </c>
      <c r="D353">
        <v>0.61</v>
      </c>
      <c r="E353">
        <v>34.299999999999997</v>
      </c>
      <c r="F353">
        <v>8.8000000000000007</v>
      </c>
      <c r="G353">
        <v>1.18</v>
      </c>
      <c r="H353">
        <v>1.52</v>
      </c>
      <c r="I353">
        <v>1.2450000000000001</v>
      </c>
    </row>
    <row r="354" spans="2:9" x14ac:dyDescent="0.2">
      <c r="B354" t="s">
        <v>412</v>
      </c>
      <c r="C354">
        <v>4.5</v>
      </c>
      <c r="D354">
        <v>0.77</v>
      </c>
      <c r="E354">
        <v>34.299999999999997</v>
      </c>
      <c r="F354">
        <v>7.5</v>
      </c>
      <c r="G354">
        <v>1.64</v>
      </c>
      <c r="H354">
        <v>1.73</v>
      </c>
      <c r="I354">
        <v>1.66</v>
      </c>
    </row>
    <row r="355" spans="2:9" x14ac:dyDescent="0.2">
      <c r="B355" t="s">
        <v>200</v>
      </c>
      <c r="C355">
        <v>3</v>
      </c>
      <c r="D355">
        <v>0.79</v>
      </c>
      <c r="E355">
        <v>34.200000000000003</v>
      </c>
      <c r="F355">
        <v>13.1</v>
      </c>
      <c r="G355">
        <v>1.02</v>
      </c>
      <c r="H355">
        <v>1.48</v>
      </c>
      <c r="I355">
        <v>1.0249999999999999</v>
      </c>
    </row>
    <row r="356" spans="2:9" x14ac:dyDescent="0.2">
      <c r="B356" t="s">
        <v>134</v>
      </c>
      <c r="C356">
        <v>3.4</v>
      </c>
      <c r="D356">
        <v>0.87</v>
      </c>
      <c r="E356">
        <v>34.200000000000003</v>
      </c>
      <c r="F356">
        <v>11.2</v>
      </c>
      <c r="G356">
        <v>0.98</v>
      </c>
      <c r="H356">
        <v>1.55</v>
      </c>
      <c r="I356">
        <v>1.1399999999999999</v>
      </c>
    </row>
    <row r="357" spans="2:9" x14ac:dyDescent="0.2">
      <c r="B357" t="s">
        <v>280</v>
      </c>
      <c r="C357">
        <v>4</v>
      </c>
      <c r="D357">
        <v>0.52</v>
      </c>
      <c r="E357">
        <v>34</v>
      </c>
      <c r="F357">
        <v>9.6</v>
      </c>
      <c r="G357">
        <v>2.15</v>
      </c>
      <c r="H357">
        <v>1.69</v>
      </c>
      <c r="I357">
        <v>1.73</v>
      </c>
    </row>
    <row r="358" spans="2:9" x14ac:dyDescent="0.2">
      <c r="B358" t="s">
        <v>336</v>
      </c>
      <c r="C358">
        <v>4.0999999999999996</v>
      </c>
      <c r="D358">
        <v>0.78</v>
      </c>
      <c r="E358">
        <v>33.6</v>
      </c>
      <c r="F358">
        <v>5.7</v>
      </c>
      <c r="G358">
        <v>1.27</v>
      </c>
      <c r="H358">
        <v>1.67</v>
      </c>
      <c r="I358">
        <v>1.49</v>
      </c>
    </row>
    <row r="359" spans="2:9" x14ac:dyDescent="0.2">
      <c r="B359" t="s">
        <v>130</v>
      </c>
      <c r="C359">
        <v>3.6</v>
      </c>
      <c r="D359">
        <v>0.85</v>
      </c>
      <c r="E359">
        <v>33.5</v>
      </c>
      <c r="F359">
        <v>9.1</v>
      </c>
      <c r="G359">
        <v>1.1000000000000001</v>
      </c>
      <c r="H359">
        <v>1.58</v>
      </c>
      <c r="I359">
        <v>1.22</v>
      </c>
    </row>
    <row r="360" spans="2:9" x14ac:dyDescent="0.2">
      <c r="B360" t="s">
        <v>320</v>
      </c>
      <c r="C360">
        <v>3.5</v>
      </c>
      <c r="D360">
        <v>0.77</v>
      </c>
      <c r="E360">
        <v>33.5</v>
      </c>
      <c r="F360">
        <v>7</v>
      </c>
      <c r="G360">
        <v>1.57</v>
      </c>
      <c r="H360">
        <v>1.64</v>
      </c>
      <c r="I360">
        <v>1.69</v>
      </c>
    </row>
    <row r="361" spans="2:9" x14ac:dyDescent="0.2">
      <c r="B361" t="s">
        <v>212</v>
      </c>
      <c r="C361">
        <v>4.4000000000000004</v>
      </c>
      <c r="D361">
        <v>0.54</v>
      </c>
      <c r="E361">
        <v>33.1</v>
      </c>
      <c r="F361">
        <v>5</v>
      </c>
      <c r="G361">
        <v>1.5</v>
      </c>
      <c r="H361">
        <v>1.64</v>
      </c>
      <c r="I361">
        <v>1.425</v>
      </c>
    </row>
    <row r="362" spans="2:9" x14ac:dyDescent="0.2">
      <c r="B362" t="s">
        <v>305</v>
      </c>
      <c r="C362">
        <v>4.4000000000000004</v>
      </c>
      <c r="D362">
        <v>0.51</v>
      </c>
      <c r="E362">
        <v>33</v>
      </c>
      <c r="F362">
        <v>8.3000000000000007</v>
      </c>
      <c r="G362">
        <v>1.78</v>
      </c>
      <c r="H362">
        <v>1.73</v>
      </c>
      <c r="I362">
        <v>1.8</v>
      </c>
    </row>
    <row r="363" spans="2:9" x14ac:dyDescent="0.2">
      <c r="B363" t="s">
        <v>277</v>
      </c>
      <c r="C363">
        <v>3.85</v>
      </c>
      <c r="D363">
        <v>0.82</v>
      </c>
      <c r="E363">
        <v>32.9</v>
      </c>
      <c r="F363">
        <v>6.4</v>
      </c>
      <c r="G363">
        <v>1.26</v>
      </c>
      <c r="H363">
        <v>1.56</v>
      </c>
      <c r="I363">
        <v>1.41</v>
      </c>
    </row>
    <row r="364" spans="2:9" x14ac:dyDescent="0.2">
      <c r="B364" t="s">
        <v>205</v>
      </c>
      <c r="C364">
        <v>3.8</v>
      </c>
      <c r="D364">
        <v>0.74</v>
      </c>
      <c r="E364">
        <v>32.5</v>
      </c>
      <c r="F364">
        <v>11.4</v>
      </c>
      <c r="G364">
        <v>1.38</v>
      </c>
      <c r="H364">
        <v>1.61</v>
      </c>
      <c r="I364">
        <v>1.385</v>
      </c>
    </row>
    <row r="365" spans="2:9" x14ac:dyDescent="0.2">
      <c r="B365" t="s">
        <v>470</v>
      </c>
      <c r="C365">
        <v>3.45</v>
      </c>
      <c r="D365">
        <v>0.77</v>
      </c>
      <c r="E365">
        <v>32.299999999999997</v>
      </c>
      <c r="F365">
        <v>12.1</v>
      </c>
      <c r="G365">
        <v>1.02</v>
      </c>
      <c r="H365">
        <v>1.55</v>
      </c>
      <c r="I365">
        <v>1.2250000000000001</v>
      </c>
    </row>
    <row r="366" spans="2:9" x14ac:dyDescent="0.2">
      <c r="B366" t="s">
        <v>28</v>
      </c>
      <c r="C366">
        <v>3.6</v>
      </c>
      <c r="D366">
        <v>0.73</v>
      </c>
      <c r="E366">
        <v>32.200000000000003</v>
      </c>
      <c r="F366">
        <v>7.8</v>
      </c>
      <c r="G366">
        <v>1.33</v>
      </c>
      <c r="H366">
        <v>1.55</v>
      </c>
      <c r="I366">
        <v>1.43</v>
      </c>
    </row>
    <row r="367" spans="2:9" x14ac:dyDescent="0.2">
      <c r="B367" t="s">
        <v>295</v>
      </c>
      <c r="C367">
        <v>3.8</v>
      </c>
      <c r="D367">
        <v>0.66</v>
      </c>
      <c r="E367">
        <v>31.8</v>
      </c>
      <c r="F367">
        <v>9.4</v>
      </c>
      <c r="G367">
        <v>1.47</v>
      </c>
      <c r="H367">
        <v>1.55</v>
      </c>
      <c r="I367">
        <v>1.5049999999999999</v>
      </c>
    </row>
    <row r="368" spans="2:9" x14ac:dyDescent="0.2">
      <c r="B368" t="s">
        <v>241</v>
      </c>
      <c r="C368">
        <v>3.8</v>
      </c>
      <c r="D368">
        <v>0.8</v>
      </c>
      <c r="E368">
        <v>31.7</v>
      </c>
      <c r="F368">
        <v>8.9</v>
      </c>
      <c r="G368">
        <v>1.37</v>
      </c>
      <c r="H368">
        <v>1.61</v>
      </c>
      <c r="I368">
        <v>1.405</v>
      </c>
    </row>
    <row r="369" spans="2:9" x14ac:dyDescent="0.2">
      <c r="B369" t="s">
        <v>332</v>
      </c>
      <c r="C369">
        <v>4.3</v>
      </c>
      <c r="D369">
        <v>0.78</v>
      </c>
      <c r="E369">
        <v>31.6</v>
      </c>
      <c r="F369">
        <v>4.3</v>
      </c>
      <c r="G369">
        <v>1.4</v>
      </c>
      <c r="H369">
        <v>1.68</v>
      </c>
      <c r="I369">
        <v>1.595</v>
      </c>
    </row>
    <row r="370" spans="2:9" x14ac:dyDescent="0.2">
      <c r="B370" t="s">
        <v>442</v>
      </c>
      <c r="C370">
        <v>3.7</v>
      </c>
      <c r="D370">
        <v>0.77</v>
      </c>
      <c r="E370">
        <v>31.5</v>
      </c>
      <c r="F370">
        <v>8.1</v>
      </c>
      <c r="G370">
        <v>1.34</v>
      </c>
      <c r="H370">
        <v>1.58</v>
      </c>
      <c r="I370">
        <v>1.4</v>
      </c>
    </row>
    <row r="371" spans="2:9" x14ac:dyDescent="0.2">
      <c r="B371" t="s">
        <v>264</v>
      </c>
      <c r="C371">
        <v>4</v>
      </c>
      <c r="D371">
        <v>0.6</v>
      </c>
      <c r="E371">
        <v>31.4</v>
      </c>
      <c r="F371">
        <v>7.6</v>
      </c>
      <c r="G371">
        <v>1.64</v>
      </c>
      <c r="H371">
        <v>1.69</v>
      </c>
      <c r="I371">
        <v>1.69</v>
      </c>
    </row>
    <row r="372" spans="2:9" x14ac:dyDescent="0.2">
      <c r="B372" t="s">
        <v>351</v>
      </c>
      <c r="C372">
        <v>3.8</v>
      </c>
      <c r="D372">
        <v>0.76</v>
      </c>
      <c r="E372">
        <v>31.3</v>
      </c>
      <c r="F372">
        <v>15.4</v>
      </c>
      <c r="G372">
        <v>1.24</v>
      </c>
      <c r="H372">
        <v>1.48</v>
      </c>
      <c r="I372">
        <v>1.29</v>
      </c>
    </row>
    <row r="373" spans="2:9" x14ac:dyDescent="0.2">
      <c r="B373" t="s">
        <v>176</v>
      </c>
      <c r="C373">
        <v>3.4</v>
      </c>
      <c r="D373">
        <v>0.53</v>
      </c>
      <c r="E373">
        <v>31.1</v>
      </c>
      <c r="F373">
        <v>15.4</v>
      </c>
      <c r="G373">
        <v>1.21</v>
      </c>
      <c r="H373">
        <v>1.46</v>
      </c>
      <c r="I373">
        <v>1.2450000000000001</v>
      </c>
    </row>
    <row r="374" spans="2:9" x14ac:dyDescent="0.2">
      <c r="B374" t="s">
        <v>407</v>
      </c>
      <c r="C374">
        <v>3.9</v>
      </c>
      <c r="D374">
        <v>0.57999999999999996</v>
      </c>
      <c r="E374">
        <v>30.9</v>
      </c>
      <c r="F374">
        <v>6.4</v>
      </c>
      <c r="G374">
        <v>1.46</v>
      </c>
      <c r="H374">
        <v>1.52</v>
      </c>
      <c r="I374">
        <v>1.4750000000000001</v>
      </c>
    </row>
    <row r="375" spans="2:9" x14ac:dyDescent="0.2">
      <c r="B375" t="s">
        <v>208</v>
      </c>
      <c r="C375">
        <v>3.9</v>
      </c>
      <c r="D375">
        <v>0.62</v>
      </c>
      <c r="E375">
        <v>30.8</v>
      </c>
      <c r="F375">
        <v>8.9</v>
      </c>
      <c r="G375">
        <v>1.32</v>
      </c>
      <c r="H375">
        <v>1.58</v>
      </c>
      <c r="I375">
        <v>1.34</v>
      </c>
    </row>
    <row r="376" spans="2:9" x14ac:dyDescent="0.2">
      <c r="B376" t="s">
        <v>312</v>
      </c>
      <c r="C376">
        <v>3.03</v>
      </c>
      <c r="D376">
        <v>0.81</v>
      </c>
      <c r="E376">
        <v>30.8</v>
      </c>
      <c r="F376">
        <v>9.9</v>
      </c>
      <c r="G376">
        <v>1.68</v>
      </c>
      <c r="H376">
        <v>1.7</v>
      </c>
      <c r="I376">
        <v>1.74</v>
      </c>
    </row>
    <row r="377" spans="2:9" x14ac:dyDescent="0.2">
      <c r="B377" t="s">
        <v>35</v>
      </c>
      <c r="C377">
        <v>4.0999999999999996</v>
      </c>
      <c r="D377">
        <v>0.68</v>
      </c>
      <c r="E377">
        <v>30.6</v>
      </c>
      <c r="F377">
        <v>4.5</v>
      </c>
      <c r="G377">
        <v>1.36</v>
      </c>
      <c r="H377">
        <v>1.7</v>
      </c>
      <c r="I377">
        <v>1.43</v>
      </c>
    </row>
    <row r="378" spans="2:9" x14ac:dyDescent="0.2">
      <c r="B378" t="s">
        <v>201</v>
      </c>
      <c r="C378">
        <v>3.8</v>
      </c>
      <c r="D378">
        <v>0.72</v>
      </c>
      <c r="E378">
        <v>30.6</v>
      </c>
      <c r="F378">
        <v>10.8</v>
      </c>
      <c r="G378">
        <v>1.61</v>
      </c>
      <c r="H378">
        <v>1.49</v>
      </c>
      <c r="I378">
        <v>1.65</v>
      </c>
    </row>
    <row r="379" spans="2:9" x14ac:dyDescent="0.2">
      <c r="B379" t="s">
        <v>405</v>
      </c>
      <c r="C379">
        <v>4.2</v>
      </c>
      <c r="D379">
        <v>0.57999999999999996</v>
      </c>
      <c r="E379">
        <v>30.5</v>
      </c>
      <c r="F379">
        <v>6.6</v>
      </c>
      <c r="G379">
        <v>1.47</v>
      </c>
      <c r="H379">
        <v>1.64</v>
      </c>
      <c r="I379">
        <v>1.5049999999999999</v>
      </c>
    </row>
    <row r="380" spans="2:9" x14ac:dyDescent="0.2">
      <c r="B380" t="s">
        <v>481</v>
      </c>
      <c r="C380">
        <v>3.6</v>
      </c>
      <c r="D380">
        <v>0.78</v>
      </c>
      <c r="E380">
        <v>30.4</v>
      </c>
      <c r="F380">
        <v>16.600000000000001</v>
      </c>
      <c r="G380">
        <v>1.29</v>
      </c>
      <c r="H380">
        <v>1.53</v>
      </c>
      <c r="I380">
        <v>1.3</v>
      </c>
    </row>
    <row r="381" spans="2:9" x14ac:dyDescent="0.2">
      <c r="B381" t="s">
        <v>330</v>
      </c>
      <c r="C381">
        <v>4.4000000000000004</v>
      </c>
      <c r="D381">
        <v>0.79</v>
      </c>
      <c r="E381">
        <v>30.2</v>
      </c>
      <c r="F381">
        <v>5.3</v>
      </c>
      <c r="G381">
        <v>1.47</v>
      </c>
      <c r="H381">
        <v>1.67</v>
      </c>
      <c r="I381">
        <v>1.7</v>
      </c>
    </row>
    <row r="382" spans="2:9" x14ac:dyDescent="0.2">
      <c r="B382" t="s">
        <v>23</v>
      </c>
      <c r="C382">
        <v>3.75</v>
      </c>
      <c r="D382">
        <v>0.85</v>
      </c>
      <c r="E382">
        <v>29.5</v>
      </c>
      <c r="F382">
        <v>9</v>
      </c>
      <c r="G382">
        <v>1.22</v>
      </c>
      <c r="H382">
        <v>1.67</v>
      </c>
      <c r="I382">
        <v>1.34</v>
      </c>
    </row>
    <row r="383" spans="2:9" x14ac:dyDescent="0.2">
      <c r="B383" t="s">
        <v>265</v>
      </c>
      <c r="C383">
        <v>4</v>
      </c>
      <c r="D383">
        <v>0.68</v>
      </c>
      <c r="E383">
        <v>29.5</v>
      </c>
      <c r="F383">
        <v>6.8</v>
      </c>
      <c r="G383">
        <v>1.55</v>
      </c>
      <c r="H383">
        <v>1.56</v>
      </c>
      <c r="I383">
        <v>1.5649999999999999</v>
      </c>
    </row>
    <row r="384" spans="2:9" x14ac:dyDescent="0.2">
      <c r="B384" t="s">
        <v>303</v>
      </c>
      <c r="C384">
        <v>3.18</v>
      </c>
      <c r="D384">
        <v>0.87</v>
      </c>
      <c r="E384">
        <v>29.4</v>
      </c>
      <c r="F384">
        <v>14.9</v>
      </c>
      <c r="G384">
        <v>0.87</v>
      </c>
      <c r="H384">
        <v>1.59</v>
      </c>
      <c r="I384">
        <v>0.94</v>
      </c>
    </row>
    <row r="385" spans="2:9" x14ac:dyDescent="0.2">
      <c r="B385" t="s">
        <v>446</v>
      </c>
      <c r="C385">
        <v>3.7</v>
      </c>
      <c r="D385">
        <v>0.74</v>
      </c>
      <c r="E385">
        <v>29.3</v>
      </c>
      <c r="F385">
        <v>11</v>
      </c>
      <c r="G385">
        <v>1.1499999999999999</v>
      </c>
      <c r="H385">
        <v>1.6</v>
      </c>
      <c r="I385">
        <v>1.31</v>
      </c>
    </row>
    <row r="386" spans="2:9" x14ac:dyDescent="0.2">
      <c r="B386" t="s">
        <v>226</v>
      </c>
      <c r="C386">
        <v>4.3</v>
      </c>
      <c r="D386">
        <v>0.72</v>
      </c>
      <c r="E386">
        <v>28.9</v>
      </c>
      <c r="F386">
        <v>7.1</v>
      </c>
      <c r="G386">
        <v>1.92</v>
      </c>
      <c r="H386">
        <v>1.78</v>
      </c>
      <c r="I386">
        <v>1.86</v>
      </c>
    </row>
    <row r="387" spans="2:9" x14ac:dyDescent="0.2">
      <c r="B387" t="s">
        <v>163</v>
      </c>
      <c r="C387">
        <v>3.7</v>
      </c>
      <c r="D387">
        <v>0.5</v>
      </c>
      <c r="E387">
        <v>28.6</v>
      </c>
      <c r="F387">
        <v>6.9</v>
      </c>
      <c r="G387">
        <v>1.21</v>
      </c>
      <c r="H387">
        <v>1.62</v>
      </c>
      <c r="I387">
        <v>1.35</v>
      </c>
    </row>
    <row r="388" spans="2:9" x14ac:dyDescent="0.2">
      <c r="B388" t="s">
        <v>214</v>
      </c>
      <c r="C388">
        <v>3.5</v>
      </c>
      <c r="D388">
        <v>0.76</v>
      </c>
      <c r="E388">
        <v>28.4</v>
      </c>
      <c r="F388">
        <v>11.2</v>
      </c>
      <c r="G388">
        <v>1.55</v>
      </c>
      <c r="H388">
        <v>1.26</v>
      </c>
      <c r="I388">
        <v>1.63</v>
      </c>
    </row>
    <row r="389" spans="2:9" x14ac:dyDescent="0.2">
      <c r="B389" t="s">
        <v>167</v>
      </c>
      <c r="C389">
        <v>4.3499999999999996</v>
      </c>
      <c r="D389">
        <v>0.73</v>
      </c>
      <c r="E389">
        <v>28.3</v>
      </c>
      <c r="F389">
        <v>9.5</v>
      </c>
      <c r="G389">
        <v>1.39</v>
      </c>
      <c r="H389">
        <v>1.64</v>
      </c>
      <c r="I389">
        <v>1.54</v>
      </c>
    </row>
    <row r="390" spans="2:9" x14ac:dyDescent="0.2">
      <c r="B390" t="s">
        <v>311</v>
      </c>
      <c r="C390">
        <v>3.06</v>
      </c>
      <c r="D390">
        <v>0.82</v>
      </c>
      <c r="E390">
        <v>28.3</v>
      </c>
      <c r="F390">
        <v>6</v>
      </c>
      <c r="G390">
        <v>1.63</v>
      </c>
      <c r="H390">
        <v>1.63</v>
      </c>
      <c r="I390">
        <v>1.67</v>
      </c>
    </row>
    <row r="391" spans="2:9" x14ac:dyDescent="0.2">
      <c r="B391" t="s">
        <v>418</v>
      </c>
      <c r="C391">
        <v>3.64</v>
      </c>
      <c r="D391">
        <v>0.67</v>
      </c>
      <c r="E391">
        <v>28.1</v>
      </c>
      <c r="F391">
        <v>10.6</v>
      </c>
      <c r="G391">
        <v>1.39</v>
      </c>
      <c r="H391">
        <v>1.65</v>
      </c>
      <c r="I391">
        <v>1.595</v>
      </c>
    </row>
    <row r="392" spans="2:9" x14ac:dyDescent="0.2">
      <c r="B392" t="s">
        <v>213</v>
      </c>
      <c r="C392">
        <v>4.0999999999999996</v>
      </c>
      <c r="D392">
        <v>0.55000000000000004</v>
      </c>
      <c r="E392">
        <v>28</v>
      </c>
      <c r="F392">
        <v>5.3</v>
      </c>
      <c r="G392">
        <v>1.34</v>
      </c>
      <c r="H392">
        <v>1.59</v>
      </c>
      <c r="I392">
        <v>1.4</v>
      </c>
    </row>
    <row r="393" spans="2:9" x14ac:dyDescent="0.2">
      <c r="B393" t="s">
        <v>331</v>
      </c>
      <c r="C393">
        <v>4.4000000000000004</v>
      </c>
      <c r="D393">
        <v>0.79</v>
      </c>
      <c r="E393">
        <v>27.7</v>
      </c>
      <c r="F393">
        <v>5.7</v>
      </c>
      <c r="G393">
        <v>1.46</v>
      </c>
      <c r="H393">
        <v>1.71</v>
      </c>
      <c r="I393">
        <v>1.6950000000000001</v>
      </c>
    </row>
    <row r="394" spans="2:9" x14ac:dyDescent="0.2">
      <c r="B394" t="s">
        <v>433</v>
      </c>
      <c r="C394">
        <v>4.3</v>
      </c>
      <c r="D394">
        <v>0.73</v>
      </c>
      <c r="E394">
        <v>27.4</v>
      </c>
      <c r="F394">
        <v>7.7</v>
      </c>
      <c r="G394">
        <v>1.74</v>
      </c>
      <c r="H394">
        <v>1.73</v>
      </c>
      <c r="I394">
        <v>1.73</v>
      </c>
    </row>
    <row r="395" spans="2:9" x14ac:dyDescent="0.2">
      <c r="B395" t="s">
        <v>244</v>
      </c>
      <c r="C395">
        <v>3.9</v>
      </c>
      <c r="D395">
        <v>0.81</v>
      </c>
      <c r="E395">
        <v>27.1</v>
      </c>
      <c r="F395">
        <v>10.6</v>
      </c>
      <c r="G395">
        <v>1.37</v>
      </c>
      <c r="H395">
        <v>1.71</v>
      </c>
      <c r="I395">
        <v>1.395</v>
      </c>
    </row>
    <row r="396" spans="2:9" x14ac:dyDescent="0.2">
      <c r="B396" t="s">
        <v>70</v>
      </c>
      <c r="C396">
        <v>4.4000000000000004</v>
      </c>
      <c r="D396">
        <v>0.4</v>
      </c>
      <c r="E396">
        <v>26.9</v>
      </c>
      <c r="F396">
        <v>6</v>
      </c>
      <c r="G396">
        <v>1.6</v>
      </c>
      <c r="H396">
        <v>1.67</v>
      </c>
      <c r="I396">
        <v>1.58</v>
      </c>
    </row>
    <row r="397" spans="2:9" x14ac:dyDescent="0.2">
      <c r="B397" t="s">
        <v>245</v>
      </c>
      <c r="C397">
        <v>3.55</v>
      </c>
      <c r="D397">
        <v>0.85</v>
      </c>
      <c r="E397">
        <v>26.7</v>
      </c>
      <c r="F397">
        <v>14.3</v>
      </c>
      <c r="G397">
        <v>1.1299999999999999</v>
      </c>
      <c r="H397">
        <v>1.61</v>
      </c>
      <c r="I397">
        <v>1.18</v>
      </c>
    </row>
    <row r="398" spans="2:9" x14ac:dyDescent="0.2">
      <c r="B398" t="s">
        <v>54</v>
      </c>
      <c r="C398">
        <v>3.5</v>
      </c>
      <c r="D398">
        <v>0.83</v>
      </c>
      <c r="E398">
        <v>26.7</v>
      </c>
      <c r="F398">
        <v>8.8000000000000007</v>
      </c>
      <c r="G398">
        <v>1.19</v>
      </c>
      <c r="H398">
        <v>1.59</v>
      </c>
      <c r="I398">
        <v>1.34</v>
      </c>
    </row>
    <row r="399" spans="2:9" x14ac:dyDescent="0.2">
      <c r="B399" t="s">
        <v>274</v>
      </c>
      <c r="C399">
        <v>3.6</v>
      </c>
      <c r="D399">
        <v>0.82</v>
      </c>
      <c r="E399">
        <v>26.5</v>
      </c>
      <c r="F399">
        <v>13.7</v>
      </c>
      <c r="G399">
        <v>1.1399999999999999</v>
      </c>
      <c r="H399">
        <v>1.62</v>
      </c>
      <c r="I399">
        <v>1.335</v>
      </c>
    </row>
    <row r="400" spans="2:9" x14ac:dyDescent="0.2">
      <c r="B400" t="s">
        <v>24</v>
      </c>
      <c r="C400">
        <v>4</v>
      </c>
      <c r="D400">
        <v>0.83</v>
      </c>
      <c r="E400">
        <v>26.3</v>
      </c>
      <c r="F400">
        <v>10.6</v>
      </c>
      <c r="G400">
        <v>1.33</v>
      </c>
      <c r="H400">
        <v>1.72</v>
      </c>
      <c r="I400">
        <v>1.4750000000000001</v>
      </c>
    </row>
    <row r="401" spans="2:9" x14ac:dyDescent="0.2">
      <c r="B401" t="s">
        <v>116</v>
      </c>
      <c r="C401">
        <v>3.9</v>
      </c>
      <c r="D401">
        <v>0.86</v>
      </c>
      <c r="E401">
        <v>26.1</v>
      </c>
      <c r="F401">
        <v>8.8000000000000007</v>
      </c>
      <c r="G401">
        <v>1.1100000000000001</v>
      </c>
      <c r="H401">
        <v>1.54</v>
      </c>
      <c r="I401">
        <v>1.27</v>
      </c>
    </row>
    <row r="402" spans="2:9" x14ac:dyDescent="0.2">
      <c r="B402" t="s">
        <v>478</v>
      </c>
      <c r="C402">
        <v>3.5</v>
      </c>
      <c r="D402">
        <v>0.7</v>
      </c>
      <c r="E402">
        <v>26.1</v>
      </c>
      <c r="F402">
        <v>11.5</v>
      </c>
      <c r="G402">
        <v>1.37</v>
      </c>
      <c r="H402">
        <v>1.56</v>
      </c>
      <c r="I402">
        <v>1.4350000000000001</v>
      </c>
    </row>
    <row r="403" spans="2:9" x14ac:dyDescent="0.2">
      <c r="B403" t="s">
        <v>69</v>
      </c>
      <c r="C403">
        <v>3.8</v>
      </c>
      <c r="D403">
        <v>0.49</v>
      </c>
      <c r="E403">
        <v>25.9</v>
      </c>
      <c r="F403">
        <v>8.6999999999999993</v>
      </c>
      <c r="G403">
        <v>1.32</v>
      </c>
      <c r="H403">
        <v>1.62</v>
      </c>
      <c r="I403">
        <v>1.34</v>
      </c>
    </row>
    <row r="404" spans="2:9" x14ac:dyDescent="0.2">
      <c r="B404" t="s">
        <v>188</v>
      </c>
      <c r="C404">
        <v>3.07</v>
      </c>
      <c r="D404">
        <v>0.78</v>
      </c>
      <c r="E404">
        <v>25.5</v>
      </c>
      <c r="F404">
        <v>15.8</v>
      </c>
      <c r="G404">
        <v>1.1399999999999999</v>
      </c>
      <c r="H404">
        <v>1.52</v>
      </c>
      <c r="I404">
        <v>1.1850000000000001</v>
      </c>
    </row>
    <row r="405" spans="2:9" x14ac:dyDescent="0.2">
      <c r="B405" t="s">
        <v>278</v>
      </c>
      <c r="C405">
        <v>4.17</v>
      </c>
      <c r="D405">
        <v>0.56000000000000005</v>
      </c>
      <c r="E405">
        <v>25.3</v>
      </c>
      <c r="F405">
        <v>6.9</v>
      </c>
      <c r="G405">
        <v>1.57</v>
      </c>
      <c r="H405">
        <v>1.79</v>
      </c>
      <c r="I405">
        <v>1.7050000000000001</v>
      </c>
    </row>
    <row r="406" spans="2:9" x14ac:dyDescent="0.2">
      <c r="B406" t="s">
        <v>302</v>
      </c>
      <c r="C406">
        <v>3.45</v>
      </c>
      <c r="D406">
        <v>0.85</v>
      </c>
      <c r="E406">
        <v>25.1</v>
      </c>
      <c r="F406">
        <v>13.7</v>
      </c>
      <c r="G406">
        <v>1.06</v>
      </c>
      <c r="H406">
        <v>1.59</v>
      </c>
      <c r="I406">
        <v>1.08</v>
      </c>
    </row>
    <row r="407" spans="2:9" x14ac:dyDescent="0.2">
      <c r="B407" t="s">
        <v>80</v>
      </c>
      <c r="C407">
        <v>3.81</v>
      </c>
      <c r="D407">
        <v>0.67</v>
      </c>
      <c r="E407">
        <v>24.5</v>
      </c>
      <c r="F407">
        <v>10.5</v>
      </c>
      <c r="G407">
        <v>1.29</v>
      </c>
      <c r="H407">
        <v>1.56</v>
      </c>
      <c r="I407">
        <v>1.31</v>
      </c>
    </row>
    <row r="408" spans="2:9" x14ac:dyDescent="0.2">
      <c r="B408" t="s">
        <v>133</v>
      </c>
      <c r="C408">
        <v>3.9</v>
      </c>
      <c r="D408">
        <v>0.85</v>
      </c>
      <c r="E408">
        <v>24.3</v>
      </c>
      <c r="F408">
        <v>9.6</v>
      </c>
      <c r="G408">
        <v>1.1599999999999999</v>
      </c>
      <c r="H408">
        <v>1.62</v>
      </c>
      <c r="I408">
        <v>1.365</v>
      </c>
    </row>
    <row r="409" spans="2:9" x14ac:dyDescent="0.2">
      <c r="B409" t="s">
        <v>250</v>
      </c>
      <c r="C409">
        <v>4</v>
      </c>
      <c r="D409">
        <v>0.77</v>
      </c>
      <c r="E409">
        <v>24</v>
      </c>
      <c r="F409">
        <v>11.5</v>
      </c>
      <c r="G409">
        <v>1.23</v>
      </c>
      <c r="H409">
        <v>1.65</v>
      </c>
      <c r="I409">
        <v>1.4450000000000001</v>
      </c>
    </row>
    <row r="410" spans="2:9" x14ac:dyDescent="0.2">
      <c r="B410" t="s">
        <v>297</v>
      </c>
      <c r="C410">
        <v>3.4</v>
      </c>
      <c r="D410">
        <v>0.78</v>
      </c>
      <c r="E410">
        <v>23.8</v>
      </c>
      <c r="F410">
        <v>11.6</v>
      </c>
      <c r="G410">
        <v>0.97</v>
      </c>
      <c r="H410">
        <v>1.58</v>
      </c>
      <c r="I410">
        <v>1.1399999999999999</v>
      </c>
    </row>
    <row r="411" spans="2:9" x14ac:dyDescent="0.2">
      <c r="B411" t="s">
        <v>81</v>
      </c>
      <c r="C411">
        <v>3.75</v>
      </c>
      <c r="D411">
        <v>0.68</v>
      </c>
      <c r="E411">
        <v>23.8</v>
      </c>
      <c r="F411">
        <v>9.5</v>
      </c>
      <c r="G411">
        <v>1.31</v>
      </c>
      <c r="H411">
        <v>1.57</v>
      </c>
      <c r="I411">
        <v>1.2749999999999999</v>
      </c>
    </row>
    <row r="412" spans="2:9" x14ac:dyDescent="0.2">
      <c r="B412" t="s">
        <v>448</v>
      </c>
      <c r="C412">
        <v>3.6</v>
      </c>
      <c r="D412">
        <v>0.52</v>
      </c>
      <c r="E412">
        <v>23.3</v>
      </c>
      <c r="F412">
        <v>10.9</v>
      </c>
      <c r="G412">
        <v>1.19</v>
      </c>
      <c r="H412">
        <v>1.44</v>
      </c>
      <c r="I412">
        <v>1.17</v>
      </c>
    </row>
    <row r="413" spans="2:9" x14ac:dyDescent="0.2">
      <c r="B413" t="s">
        <v>326</v>
      </c>
      <c r="C413">
        <v>4.2</v>
      </c>
      <c r="D413">
        <v>0.78</v>
      </c>
      <c r="E413">
        <v>23.3</v>
      </c>
      <c r="F413">
        <v>8.6999999999999993</v>
      </c>
      <c r="G413">
        <v>1.3</v>
      </c>
      <c r="H413">
        <v>1.64</v>
      </c>
      <c r="I413">
        <v>1.4550000000000001</v>
      </c>
    </row>
    <row r="414" spans="2:9" x14ac:dyDescent="0.2">
      <c r="B414" t="s">
        <v>40</v>
      </c>
      <c r="C414">
        <v>3.9</v>
      </c>
      <c r="D414">
        <v>0.8</v>
      </c>
      <c r="E414">
        <v>23.2</v>
      </c>
      <c r="F414">
        <v>19.100000000000001</v>
      </c>
      <c r="G414">
        <v>0.96</v>
      </c>
      <c r="H414">
        <v>1.61</v>
      </c>
      <c r="I414">
        <v>1.325</v>
      </c>
    </row>
    <row r="415" spans="2:9" x14ac:dyDescent="0.2">
      <c r="B415" t="s">
        <v>82</v>
      </c>
      <c r="C415">
        <v>3.57</v>
      </c>
      <c r="D415">
        <v>0.62</v>
      </c>
      <c r="E415">
        <v>23.1</v>
      </c>
      <c r="F415">
        <v>10.9</v>
      </c>
      <c r="G415">
        <v>1.17</v>
      </c>
      <c r="H415">
        <v>1.44</v>
      </c>
      <c r="I415">
        <v>1.18</v>
      </c>
    </row>
    <row r="416" spans="2:9" x14ac:dyDescent="0.2">
      <c r="B416" t="s">
        <v>269</v>
      </c>
      <c r="C416">
        <v>3.35</v>
      </c>
      <c r="D416">
        <v>0.82</v>
      </c>
      <c r="E416">
        <v>23</v>
      </c>
      <c r="F416">
        <v>15.2</v>
      </c>
      <c r="G416">
        <v>0.94</v>
      </c>
      <c r="H416">
        <v>1.52</v>
      </c>
      <c r="I416">
        <v>1.0349999999999999</v>
      </c>
    </row>
    <row r="417" spans="2:9" x14ac:dyDescent="0.2">
      <c r="B417" t="s">
        <v>61</v>
      </c>
      <c r="C417">
        <v>3.42</v>
      </c>
      <c r="D417">
        <v>0.43</v>
      </c>
      <c r="E417">
        <v>22.9</v>
      </c>
      <c r="F417">
        <v>10.7</v>
      </c>
      <c r="G417">
        <v>1.3</v>
      </c>
      <c r="H417">
        <v>1.45</v>
      </c>
      <c r="I417">
        <v>1.3149999999999999</v>
      </c>
    </row>
    <row r="418" spans="2:9" x14ac:dyDescent="0.2">
      <c r="B418" t="s">
        <v>112</v>
      </c>
      <c r="C418">
        <v>3.7</v>
      </c>
      <c r="D418">
        <v>0.36</v>
      </c>
      <c r="E418">
        <v>22.8</v>
      </c>
      <c r="F418">
        <v>9.5</v>
      </c>
      <c r="G418">
        <v>1.96</v>
      </c>
      <c r="H418">
        <v>1.57</v>
      </c>
      <c r="I418">
        <v>1.98</v>
      </c>
    </row>
    <row r="419" spans="2:9" x14ac:dyDescent="0.2">
      <c r="B419" t="s">
        <v>39</v>
      </c>
      <c r="C419">
        <v>3.5</v>
      </c>
      <c r="D419">
        <v>0.8</v>
      </c>
      <c r="E419">
        <v>22.3</v>
      </c>
      <c r="F419">
        <v>10.1</v>
      </c>
      <c r="G419">
        <v>1.32</v>
      </c>
      <c r="H419">
        <v>1.49</v>
      </c>
      <c r="I419">
        <v>1.2649999999999999</v>
      </c>
    </row>
    <row r="420" spans="2:9" x14ac:dyDescent="0.2">
      <c r="B420" t="s">
        <v>443</v>
      </c>
      <c r="C420">
        <v>4.0999999999999996</v>
      </c>
      <c r="D420">
        <v>0.56999999999999995</v>
      </c>
      <c r="E420">
        <v>22.2</v>
      </c>
      <c r="F420">
        <v>10.7</v>
      </c>
      <c r="G420">
        <v>1.51</v>
      </c>
      <c r="H420">
        <v>1.72</v>
      </c>
      <c r="I420">
        <v>1.61</v>
      </c>
    </row>
    <row r="421" spans="2:9" x14ac:dyDescent="0.2">
      <c r="B421" t="s">
        <v>329</v>
      </c>
      <c r="C421">
        <v>4.2</v>
      </c>
      <c r="D421">
        <v>0.73</v>
      </c>
      <c r="E421">
        <v>22.1</v>
      </c>
      <c r="F421">
        <v>5.8</v>
      </c>
      <c r="G421">
        <v>1.46</v>
      </c>
      <c r="H421">
        <v>1.72</v>
      </c>
      <c r="I421">
        <v>1.63</v>
      </c>
    </row>
    <row r="422" spans="2:9" x14ac:dyDescent="0.2">
      <c r="B422" t="s">
        <v>60</v>
      </c>
      <c r="C422">
        <v>3.6</v>
      </c>
      <c r="D422">
        <v>0.51</v>
      </c>
      <c r="E422">
        <v>21.5</v>
      </c>
      <c r="F422">
        <v>8.6</v>
      </c>
      <c r="G422">
        <v>1.34</v>
      </c>
      <c r="H422">
        <v>1.53</v>
      </c>
      <c r="I422">
        <v>1.31</v>
      </c>
    </row>
    <row r="423" spans="2:9" x14ac:dyDescent="0.2">
      <c r="B423" t="s">
        <v>37</v>
      </c>
      <c r="C423">
        <v>3.7</v>
      </c>
      <c r="D423">
        <v>0.79</v>
      </c>
      <c r="E423">
        <v>20.9</v>
      </c>
      <c r="F423">
        <v>8.5</v>
      </c>
      <c r="G423">
        <v>1.29</v>
      </c>
      <c r="H423">
        <v>1.45</v>
      </c>
      <c r="I423">
        <v>1.2</v>
      </c>
    </row>
    <row r="424" spans="2:9" x14ac:dyDescent="0.2">
      <c r="B424" t="s">
        <v>94</v>
      </c>
      <c r="C424">
        <v>4.0999999999999996</v>
      </c>
      <c r="D424">
        <v>0.3</v>
      </c>
      <c r="E424">
        <v>20.9</v>
      </c>
      <c r="F424">
        <v>4.3</v>
      </c>
      <c r="G424">
        <v>2.1800000000000002</v>
      </c>
      <c r="H424">
        <v>1.93</v>
      </c>
      <c r="I424">
        <v>2.4249999999999998</v>
      </c>
    </row>
    <row r="425" spans="2:9" x14ac:dyDescent="0.2">
      <c r="B425" t="s">
        <v>65</v>
      </c>
      <c r="C425">
        <v>3.57</v>
      </c>
      <c r="D425">
        <v>0.48</v>
      </c>
      <c r="E425">
        <v>20.8</v>
      </c>
      <c r="F425">
        <v>8.3000000000000007</v>
      </c>
      <c r="G425">
        <v>1.42</v>
      </c>
      <c r="H425">
        <v>1.53</v>
      </c>
      <c r="I425">
        <v>1.335</v>
      </c>
    </row>
    <row r="426" spans="2:9" x14ac:dyDescent="0.2">
      <c r="B426" t="s">
        <v>334</v>
      </c>
      <c r="C426">
        <v>4.3</v>
      </c>
      <c r="D426">
        <v>0.79</v>
      </c>
      <c r="E426">
        <v>20.8</v>
      </c>
      <c r="F426">
        <v>5.0999999999999996</v>
      </c>
      <c r="G426">
        <v>1.3</v>
      </c>
      <c r="H426">
        <v>1.65</v>
      </c>
      <c r="I426">
        <v>1.5649999999999999</v>
      </c>
    </row>
    <row r="427" spans="2:9" x14ac:dyDescent="0.2">
      <c r="B427" t="s">
        <v>63</v>
      </c>
      <c r="C427">
        <v>3.3</v>
      </c>
      <c r="D427">
        <v>0.41</v>
      </c>
      <c r="E427">
        <v>20.6</v>
      </c>
      <c r="F427">
        <v>13.8</v>
      </c>
      <c r="G427">
        <v>1.43</v>
      </c>
      <c r="H427">
        <v>1.47</v>
      </c>
      <c r="I427">
        <v>1.355</v>
      </c>
    </row>
    <row r="428" spans="2:9" x14ac:dyDescent="0.2">
      <c r="B428" t="s">
        <v>129</v>
      </c>
      <c r="C428">
        <v>2.9</v>
      </c>
      <c r="D428">
        <v>0.84</v>
      </c>
      <c r="E428">
        <v>20.3</v>
      </c>
      <c r="F428">
        <v>17.600000000000001</v>
      </c>
      <c r="G428">
        <v>0.84</v>
      </c>
      <c r="H428">
        <v>1.54</v>
      </c>
      <c r="I428">
        <v>0.93500000000000005</v>
      </c>
    </row>
    <row r="429" spans="2:9" x14ac:dyDescent="0.2">
      <c r="B429" t="s">
        <v>62</v>
      </c>
      <c r="C429">
        <v>3.52</v>
      </c>
      <c r="D429">
        <v>0.34</v>
      </c>
      <c r="E429">
        <v>20.100000000000001</v>
      </c>
      <c r="F429">
        <v>13.1</v>
      </c>
      <c r="G429">
        <v>1.71</v>
      </c>
      <c r="H429">
        <v>1.46</v>
      </c>
      <c r="I429">
        <v>1.665</v>
      </c>
    </row>
    <row r="430" spans="2:9" x14ac:dyDescent="0.2">
      <c r="B430" t="s">
        <v>301</v>
      </c>
      <c r="C430">
        <v>4.2</v>
      </c>
      <c r="D430">
        <v>0.7</v>
      </c>
      <c r="E430">
        <v>19.8</v>
      </c>
      <c r="F430">
        <v>9.8000000000000007</v>
      </c>
      <c r="G430">
        <v>1.59</v>
      </c>
      <c r="H430">
        <v>1.41</v>
      </c>
      <c r="I430">
        <v>1.3</v>
      </c>
    </row>
    <row r="431" spans="2:9" x14ac:dyDescent="0.2">
      <c r="B431" t="s">
        <v>164</v>
      </c>
      <c r="C431">
        <v>4.2</v>
      </c>
      <c r="D431">
        <v>0.64</v>
      </c>
      <c r="E431">
        <v>19.8</v>
      </c>
      <c r="F431">
        <v>7.7</v>
      </c>
      <c r="G431">
        <v>1.44</v>
      </c>
      <c r="H431">
        <v>1.68</v>
      </c>
      <c r="I431">
        <v>1.55</v>
      </c>
    </row>
    <row r="432" spans="2:9" x14ac:dyDescent="0.2">
      <c r="B432" t="s">
        <v>140</v>
      </c>
      <c r="C432">
        <v>3.9</v>
      </c>
      <c r="D432">
        <v>0.3</v>
      </c>
      <c r="E432">
        <v>19.7</v>
      </c>
      <c r="F432">
        <v>20</v>
      </c>
      <c r="G432">
        <v>2.0299999999999998</v>
      </c>
      <c r="H432">
        <v>1.61</v>
      </c>
      <c r="I432">
        <v>2.0299999999999998</v>
      </c>
    </row>
    <row r="433" spans="2:9" x14ac:dyDescent="0.2">
      <c r="B433" t="s">
        <v>248</v>
      </c>
      <c r="C433">
        <v>4.45</v>
      </c>
      <c r="D433">
        <v>0.73</v>
      </c>
      <c r="E433">
        <v>19.5</v>
      </c>
      <c r="F433">
        <v>9.1999999999999993</v>
      </c>
      <c r="G433">
        <v>1.47</v>
      </c>
      <c r="H433">
        <v>1.79</v>
      </c>
      <c r="I433">
        <v>1.7549999999999999</v>
      </c>
    </row>
    <row r="434" spans="2:9" x14ac:dyDescent="0.2">
      <c r="B434" t="s">
        <v>84</v>
      </c>
      <c r="C434">
        <v>3.49</v>
      </c>
      <c r="D434">
        <v>0.54</v>
      </c>
      <c r="E434">
        <v>19.2</v>
      </c>
      <c r="F434">
        <v>10.9</v>
      </c>
      <c r="G434">
        <v>1.41</v>
      </c>
      <c r="H434">
        <v>1.49</v>
      </c>
      <c r="I434">
        <v>1.2849999999999999</v>
      </c>
    </row>
    <row r="435" spans="2:9" x14ac:dyDescent="0.2">
      <c r="B435" t="s">
        <v>377</v>
      </c>
      <c r="C435">
        <v>3.7</v>
      </c>
      <c r="D435">
        <v>0.74</v>
      </c>
      <c r="E435">
        <v>19.2</v>
      </c>
      <c r="F435">
        <v>11.4</v>
      </c>
      <c r="G435">
        <v>1.19</v>
      </c>
      <c r="H435">
        <v>1.6</v>
      </c>
      <c r="I435">
        <v>1.3049999999999999</v>
      </c>
    </row>
    <row r="436" spans="2:9" x14ac:dyDescent="0.2">
      <c r="B436" t="s">
        <v>249</v>
      </c>
      <c r="C436">
        <v>4.1500000000000004</v>
      </c>
      <c r="D436">
        <v>0.74</v>
      </c>
      <c r="E436">
        <v>18.5</v>
      </c>
      <c r="F436">
        <v>9.3000000000000007</v>
      </c>
      <c r="G436">
        <v>1.28</v>
      </c>
      <c r="H436">
        <v>1.77</v>
      </c>
      <c r="I436">
        <v>1.4650000000000001</v>
      </c>
    </row>
    <row r="437" spans="2:9" x14ac:dyDescent="0.2">
      <c r="B437" t="s">
        <v>90</v>
      </c>
      <c r="C437">
        <v>3.6</v>
      </c>
      <c r="D437">
        <v>0.59</v>
      </c>
      <c r="E437">
        <v>17.8</v>
      </c>
      <c r="F437">
        <v>11.3</v>
      </c>
      <c r="G437">
        <v>1.32</v>
      </c>
      <c r="H437">
        <v>1.63</v>
      </c>
      <c r="I437">
        <v>1.35</v>
      </c>
    </row>
    <row r="438" spans="2:9" x14ac:dyDescent="0.2">
      <c r="B438" t="s">
        <v>53</v>
      </c>
      <c r="C438">
        <v>3.5</v>
      </c>
      <c r="D438">
        <v>0.84</v>
      </c>
      <c r="E438">
        <v>17.600000000000001</v>
      </c>
      <c r="F438">
        <v>9.3000000000000007</v>
      </c>
      <c r="G438">
        <v>1.1299999999999999</v>
      </c>
      <c r="H438">
        <v>1.56</v>
      </c>
      <c r="I438">
        <v>1.2949999999999999</v>
      </c>
    </row>
    <row r="439" spans="2:9" x14ac:dyDescent="0.2">
      <c r="B439" t="s">
        <v>181</v>
      </c>
      <c r="C439">
        <v>4.4000000000000004</v>
      </c>
      <c r="D439">
        <v>0.67</v>
      </c>
      <c r="E439">
        <v>17.5</v>
      </c>
      <c r="F439">
        <v>6.8</v>
      </c>
      <c r="G439">
        <v>1.31</v>
      </c>
      <c r="H439">
        <v>1.67</v>
      </c>
      <c r="I439">
        <v>1.66</v>
      </c>
    </row>
    <row r="440" spans="2:9" x14ac:dyDescent="0.2">
      <c r="B440" t="s">
        <v>304</v>
      </c>
      <c r="C440">
        <v>4.5</v>
      </c>
      <c r="D440">
        <v>0.48</v>
      </c>
      <c r="E440">
        <v>17.399999999999999</v>
      </c>
      <c r="F440">
        <v>6.4</v>
      </c>
      <c r="G440">
        <v>1.78</v>
      </c>
      <c r="H440">
        <v>1.73</v>
      </c>
      <c r="I440">
        <v>1.895</v>
      </c>
    </row>
    <row r="441" spans="2:9" x14ac:dyDescent="0.2">
      <c r="B441" t="s">
        <v>247</v>
      </c>
      <c r="C441">
        <v>4.2</v>
      </c>
      <c r="D441">
        <v>0.76</v>
      </c>
      <c r="E441">
        <v>17</v>
      </c>
      <c r="F441">
        <v>8.9</v>
      </c>
      <c r="G441">
        <v>1.35</v>
      </c>
      <c r="H441">
        <v>1.78</v>
      </c>
      <c r="I441">
        <v>1.63</v>
      </c>
    </row>
    <row r="442" spans="2:9" x14ac:dyDescent="0.2">
      <c r="B442" t="s">
        <v>64</v>
      </c>
      <c r="C442">
        <v>3.44</v>
      </c>
      <c r="D442">
        <v>0.39</v>
      </c>
      <c r="E442">
        <v>16.600000000000001</v>
      </c>
      <c r="F442">
        <v>11.7</v>
      </c>
      <c r="G442">
        <v>1.47</v>
      </c>
      <c r="H442">
        <v>1.49</v>
      </c>
      <c r="I442">
        <v>1.34</v>
      </c>
    </row>
    <row r="443" spans="2:9" x14ac:dyDescent="0.2">
      <c r="B443" t="s">
        <v>474</v>
      </c>
      <c r="C443">
        <v>3.7</v>
      </c>
      <c r="D443">
        <v>0.38</v>
      </c>
      <c r="E443">
        <v>16.399999999999999</v>
      </c>
      <c r="F443">
        <v>7.1</v>
      </c>
      <c r="G443">
        <v>1.99</v>
      </c>
      <c r="H443">
        <v>1.78</v>
      </c>
      <c r="I443">
        <v>1.7949999999999999</v>
      </c>
    </row>
    <row r="444" spans="2:9" x14ac:dyDescent="0.2">
      <c r="B444" t="s">
        <v>107</v>
      </c>
      <c r="C444">
        <v>3.35</v>
      </c>
      <c r="D444">
        <v>0.73</v>
      </c>
      <c r="E444">
        <v>16.3</v>
      </c>
      <c r="F444">
        <v>24</v>
      </c>
      <c r="G444">
        <v>1.0900000000000001</v>
      </c>
      <c r="H444">
        <v>1.37</v>
      </c>
      <c r="I444">
        <v>1.155</v>
      </c>
    </row>
    <row r="445" spans="2:9" x14ac:dyDescent="0.2">
      <c r="B445" t="s">
        <v>227</v>
      </c>
      <c r="C445">
        <v>3.7</v>
      </c>
      <c r="D445">
        <v>0.83</v>
      </c>
      <c r="E445">
        <v>16.3</v>
      </c>
      <c r="F445">
        <v>4.8</v>
      </c>
      <c r="G445">
        <v>1.81</v>
      </c>
      <c r="H445">
        <v>1.53</v>
      </c>
      <c r="I445">
        <v>1.39</v>
      </c>
    </row>
    <row r="446" spans="2:9" x14ac:dyDescent="0.2">
      <c r="B446" t="s">
        <v>33</v>
      </c>
      <c r="C446">
        <v>3.5</v>
      </c>
      <c r="D446">
        <v>0.6</v>
      </c>
      <c r="E446">
        <v>16.2</v>
      </c>
      <c r="F446">
        <v>28.9</v>
      </c>
      <c r="G446">
        <v>1.24</v>
      </c>
      <c r="H446">
        <v>1.18</v>
      </c>
      <c r="I446">
        <v>1.21</v>
      </c>
    </row>
    <row r="447" spans="2:9" x14ac:dyDescent="0.2">
      <c r="B447" t="s">
        <v>86</v>
      </c>
      <c r="C447">
        <v>3.61</v>
      </c>
      <c r="D447">
        <v>0.52</v>
      </c>
      <c r="E447">
        <v>15.3</v>
      </c>
      <c r="F447">
        <v>9</v>
      </c>
      <c r="G447">
        <v>1.31</v>
      </c>
      <c r="H447">
        <v>1.49</v>
      </c>
      <c r="I447">
        <v>1.2849999999999999</v>
      </c>
    </row>
    <row r="448" spans="2:9" x14ac:dyDescent="0.2">
      <c r="B448" t="s">
        <v>258</v>
      </c>
      <c r="C448">
        <v>3.5</v>
      </c>
      <c r="D448">
        <v>0.85</v>
      </c>
      <c r="E448">
        <v>14.8</v>
      </c>
      <c r="F448">
        <v>12.6</v>
      </c>
      <c r="G448">
        <v>1.06</v>
      </c>
      <c r="H448">
        <v>1.56</v>
      </c>
      <c r="I448">
        <v>1.1299999999999999</v>
      </c>
    </row>
    <row r="449" spans="2:9" x14ac:dyDescent="0.2">
      <c r="B449" t="s">
        <v>85</v>
      </c>
      <c r="C449">
        <v>3.46</v>
      </c>
      <c r="D449">
        <v>0.56000000000000005</v>
      </c>
      <c r="E449">
        <v>14.8</v>
      </c>
      <c r="F449">
        <v>10</v>
      </c>
      <c r="G449">
        <v>1.38</v>
      </c>
      <c r="H449">
        <v>1.46</v>
      </c>
      <c r="I449">
        <v>1.24</v>
      </c>
    </row>
    <row r="450" spans="2:9" x14ac:dyDescent="0.2">
      <c r="B450" t="s">
        <v>78</v>
      </c>
      <c r="C450">
        <v>3.7</v>
      </c>
      <c r="D450">
        <v>0.74</v>
      </c>
      <c r="E450">
        <v>14.7</v>
      </c>
      <c r="F450">
        <v>12.4</v>
      </c>
      <c r="G450">
        <v>1.29</v>
      </c>
      <c r="H450">
        <v>1.56</v>
      </c>
      <c r="I450">
        <v>1.355</v>
      </c>
    </row>
    <row r="451" spans="2:9" x14ac:dyDescent="0.2">
      <c r="B451" t="s">
        <v>257</v>
      </c>
      <c r="C451">
        <v>3.4</v>
      </c>
      <c r="D451">
        <v>0.85</v>
      </c>
      <c r="E451">
        <v>14.4</v>
      </c>
      <c r="F451">
        <v>16.3</v>
      </c>
      <c r="G451">
        <v>1.06</v>
      </c>
      <c r="H451">
        <v>1.58</v>
      </c>
      <c r="I451">
        <v>1.095</v>
      </c>
    </row>
    <row r="452" spans="2:9" x14ac:dyDescent="0.2">
      <c r="B452" t="s">
        <v>395</v>
      </c>
      <c r="C452">
        <v>4</v>
      </c>
      <c r="D452">
        <v>0.74</v>
      </c>
      <c r="E452">
        <v>14.4</v>
      </c>
      <c r="F452">
        <v>7.6</v>
      </c>
      <c r="G452">
        <v>1.98</v>
      </c>
      <c r="H452">
        <v>1.73</v>
      </c>
      <c r="I452">
        <v>1.9850000000000001</v>
      </c>
    </row>
    <row r="453" spans="2:9" x14ac:dyDescent="0.2">
      <c r="B453" t="s">
        <v>246</v>
      </c>
      <c r="C453">
        <v>4.3</v>
      </c>
      <c r="D453">
        <v>0.68</v>
      </c>
      <c r="E453">
        <v>14.3</v>
      </c>
      <c r="F453">
        <v>7.5</v>
      </c>
      <c r="G453">
        <v>1.43</v>
      </c>
      <c r="H453">
        <v>1.77</v>
      </c>
      <c r="I453">
        <v>1.615</v>
      </c>
    </row>
    <row r="454" spans="2:9" x14ac:dyDescent="0.2">
      <c r="B454" t="s">
        <v>306</v>
      </c>
      <c r="C454">
        <v>4.2</v>
      </c>
      <c r="D454">
        <v>0.77</v>
      </c>
      <c r="E454">
        <v>13.5</v>
      </c>
      <c r="F454">
        <v>6.5</v>
      </c>
      <c r="G454">
        <v>1.28</v>
      </c>
      <c r="H454">
        <v>1.67</v>
      </c>
      <c r="I454">
        <v>1.4350000000000001</v>
      </c>
    </row>
    <row r="455" spans="2:9" x14ac:dyDescent="0.2">
      <c r="B455" t="s">
        <v>83</v>
      </c>
      <c r="C455">
        <v>3.52</v>
      </c>
      <c r="D455">
        <v>0.52</v>
      </c>
      <c r="E455">
        <v>13.1</v>
      </c>
      <c r="F455">
        <v>10.8</v>
      </c>
      <c r="G455">
        <v>1.47</v>
      </c>
      <c r="H455">
        <v>1.53</v>
      </c>
      <c r="I455">
        <v>1.4</v>
      </c>
    </row>
    <row r="456" spans="2:9" x14ac:dyDescent="0.2">
      <c r="B456" t="s">
        <v>397</v>
      </c>
      <c r="C456">
        <v>4</v>
      </c>
      <c r="D456">
        <v>0.67</v>
      </c>
      <c r="E456">
        <v>13</v>
      </c>
      <c r="F456">
        <v>9.3000000000000007</v>
      </c>
      <c r="G456">
        <v>1.08</v>
      </c>
      <c r="H456">
        <v>1.58</v>
      </c>
      <c r="I456">
        <v>1.4350000000000001</v>
      </c>
    </row>
    <row r="457" spans="2:9" x14ac:dyDescent="0.2">
      <c r="B457" t="s">
        <v>381</v>
      </c>
      <c r="C457">
        <v>4</v>
      </c>
      <c r="D457">
        <v>0.72</v>
      </c>
      <c r="E457">
        <v>12.7</v>
      </c>
      <c r="F457">
        <v>10.9</v>
      </c>
      <c r="G457">
        <v>1.22</v>
      </c>
      <c r="H457">
        <v>1.67</v>
      </c>
      <c r="I457">
        <v>1.4650000000000001</v>
      </c>
    </row>
    <row r="458" spans="2:9" x14ac:dyDescent="0.2">
      <c r="B458" t="s">
        <v>111</v>
      </c>
      <c r="C458">
        <v>3.8</v>
      </c>
      <c r="D458">
        <v>0.67</v>
      </c>
      <c r="E458">
        <v>12.6</v>
      </c>
      <c r="F458">
        <v>8.5</v>
      </c>
      <c r="G458">
        <v>1.4</v>
      </c>
      <c r="H458">
        <v>1.66</v>
      </c>
      <c r="I458">
        <v>1.675</v>
      </c>
    </row>
    <row r="459" spans="2:9" x14ac:dyDescent="0.2">
      <c r="B459" t="s">
        <v>396</v>
      </c>
      <c r="C459">
        <v>4</v>
      </c>
      <c r="D459">
        <v>0.75</v>
      </c>
      <c r="E459">
        <v>12.6</v>
      </c>
      <c r="F459">
        <v>8.1999999999999993</v>
      </c>
      <c r="G459">
        <v>1.98</v>
      </c>
      <c r="H459">
        <v>1.71</v>
      </c>
      <c r="I459">
        <v>2.0699999999999998</v>
      </c>
    </row>
    <row r="460" spans="2:9" x14ac:dyDescent="0.2">
      <c r="B460" t="s">
        <v>160</v>
      </c>
      <c r="C460">
        <v>3.8</v>
      </c>
      <c r="D460">
        <v>0.88</v>
      </c>
      <c r="E460">
        <v>12.3</v>
      </c>
      <c r="F460">
        <v>12.5</v>
      </c>
      <c r="G460">
        <v>1.02</v>
      </c>
      <c r="H460">
        <v>1.62</v>
      </c>
      <c r="I460">
        <v>1.335</v>
      </c>
    </row>
    <row r="461" spans="2:9" x14ac:dyDescent="0.2">
      <c r="B461" t="s">
        <v>473</v>
      </c>
      <c r="C461">
        <v>3.8</v>
      </c>
      <c r="D461">
        <v>0.37</v>
      </c>
      <c r="E461">
        <v>12.3</v>
      </c>
      <c r="F461">
        <v>6.6</v>
      </c>
      <c r="G461">
        <v>1.71</v>
      </c>
      <c r="H461">
        <v>1.87</v>
      </c>
      <c r="I461">
        <v>1.87</v>
      </c>
    </row>
    <row r="462" spans="2:9" x14ac:dyDescent="0.2">
      <c r="B462" t="s">
        <v>72</v>
      </c>
      <c r="C462">
        <v>3.32</v>
      </c>
      <c r="D462">
        <v>0.77</v>
      </c>
      <c r="E462">
        <v>12.2</v>
      </c>
      <c r="F462">
        <v>16.399999999999999</v>
      </c>
      <c r="G462">
        <v>1.1399999999999999</v>
      </c>
      <c r="H462">
        <v>1.64</v>
      </c>
      <c r="I462">
        <v>1.32</v>
      </c>
    </row>
    <row r="463" spans="2:9" x14ac:dyDescent="0.2">
      <c r="B463" t="s">
        <v>87</v>
      </c>
      <c r="C463">
        <v>3.7</v>
      </c>
      <c r="D463">
        <v>0.45</v>
      </c>
      <c r="E463">
        <v>12.2</v>
      </c>
      <c r="F463">
        <v>8</v>
      </c>
      <c r="G463">
        <v>1.45</v>
      </c>
      <c r="H463">
        <v>1.48</v>
      </c>
      <c r="I463">
        <v>1.365</v>
      </c>
    </row>
    <row r="464" spans="2:9" x14ac:dyDescent="0.2">
      <c r="B464" t="s">
        <v>88</v>
      </c>
      <c r="C464">
        <v>3.77</v>
      </c>
      <c r="D464">
        <v>0.4</v>
      </c>
      <c r="E464">
        <v>11.9</v>
      </c>
      <c r="F464">
        <v>8.1</v>
      </c>
      <c r="G464">
        <v>1.56</v>
      </c>
      <c r="H464">
        <v>1.64</v>
      </c>
      <c r="I464">
        <v>1.5</v>
      </c>
    </row>
    <row r="465" spans="2:9" x14ac:dyDescent="0.2">
      <c r="B465" t="s">
        <v>447</v>
      </c>
      <c r="C465">
        <v>3.3</v>
      </c>
      <c r="D465">
        <v>0.75</v>
      </c>
      <c r="E465">
        <v>11.7</v>
      </c>
      <c r="F465">
        <v>14.5</v>
      </c>
      <c r="G465">
        <v>0.98</v>
      </c>
      <c r="H465">
        <v>1.67</v>
      </c>
      <c r="I465">
        <v>1.2150000000000001</v>
      </c>
    </row>
    <row r="466" spans="2:9" x14ac:dyDescent="0.2">
      <c r="B466" t="s">
        <v>89</v>
      </c>
      <c r="C466">
        <v>3.77</v>
      </c>
      <c r="D466">
        <v>0.33</v>
      </c>
      <c r="E466">
        <v>10.7</v>
      </c>
      <c r="F466">
        <v>5.7</v>
      </c>
      <c r="G466">
        <v>1.61</v>
      </c>
      <c r="H466">
        <v>1.52</v>
      </c>
      <c r="I466">
        <v>1.5549999999999999</v>
      </c>
    </row>
    <row r="467" spans="2:9" x14ac:dyDescent="0.2">
      <c r="B467" t="s">
        <v>71</v>
      </c>
      <c r="C467">
        <v>3.64</v>
      </c>
      <c r="D467">
        <v>0.73</v>
      </c>
      <c r="E467">
        <v>9.1999999999999993</v>
      </c>
      <c r="F467">
        <v>14.8</v>
      </c>
      <c r="G467">
        <v>1.26</v>
      </c>
      <c r="H467">
        <v>1.65</v>
      </c>
      <c r="I467">
        <v>1.2849999999999999</v>
      </c>
    </row>
    <row r="468" spans="2:9" x14ac:dyDescent="0.2">
      <c r="B468" t="s">
        <v>256</v>
      </c>
      <c r="C468">
        <v>3.6</v>
      </c>
      <c r="D468">
        <v>0.84</v>
      </c>
      <c r="E468">
        <v>8.6</v>
      </c>
      <c r="F468">
        <v>10.199999999999999</v>
      </c>
      <c r="G468">
        <v>1.08</v>
      </c>
      <c r="H468">
        <v>1.62</v>
      </c>
      <c r="I468">
        <v>1.2</v>
      </c>
    </row>
    <row r="469" spans="2:9" x14ac:dyDescent="0.2">
      <c r="B469" t="s">
        <v>445</v>
      </c>
      <c r="C469">
        <v>3.4</v>
      </c>
      <c r="D469">
        <v>0.74</v>
      </c>
      <c r="E469">
        <v>8</v>
      </c>
      <c r="F469">
        <v>12.1</v>
      </c>
      <c r="G469">
        <v>1.08</v>
      </c>
      <c r="H469">
        <v>1.62</v>
      </c>
      <c r="I469">
        <v>1.2749999999999999</v>
      </c>
    </row>
    <row r="470" spans="2:9" x14ac:dyDescent="0.2">
      <c r="B470" t="s">
        <v>237</v>
      </c>
      <c r="C470">
        <v>3.8</v>
      </c>
      <c r="D470">
        <v>0.77</v>
      </c>
      <c r="E470">
        <v>7.4</v>
      </c>
      <c r="F470">
        <v>10</v>
      </c>
      <c r="G470">
        <v>1.18</v>
      </c>
      <c r="H470">
        <v>1.64</v>
      </c>
      <c r="I470">
        <v>1.41</v>
      </c>
    </row>
    <row r="471" spans="2:9" x14ac:dyDescent="0.2">
      <c r="B471" t="s">
        <v>284</v>
      </c>
      <c r="C471">
        <v>4.2</v>
      </c>
      <c r="D471">
        <v>0.72</v>
      </c>
      <c r="E471">
        <v>6.8</v>
      </c>
      <c r="F471">
        <v>6.3</v>
      </c>
      <c r="G471">
        <v>1.22</v>
      </c>
      <c r="H471">
        <v>1.6</v>
      </c>
      <c r="I471">
        <v>1.425</v>
      </c>
    </row>
    <row r="472" spans="2:9" x14ac:dyDescent="0.2">
      <c r="B472" t="s">
        <v>289</v>
      </c>
      <c r="C472">
        <v>3.7</v>
      </c>
      <c r="D472">
        <v>0.75</v>
      </c>
      <c r="E472">
        <v>6.4</v>
      </c>
      <c r="F472">
        <v>16</v>
      </c>
      <c r="G472">
        <v>1.26</v>
      </c>
      <c r="H472">
        <v>1.69</v>
      </c>
      <c r="I472">
        <v>1.415</v>
      </c>
    </row>
    <row r="473" spans="2:9" x14ac:dyDescent="0.2">
      <c r="B473" t="s">
        <v>275</v>
      </c>
      <c r="C473">
        <v>3.4</v>
      </c>
      <c r="D473">
        <v>0.84</v>
      </c>
      <c r="E473">
        <v>6.1</v>
      </c>
      <c r="F473">
        <v>12.2</v>
      </c>
      <c r="G473">
        <v>0.99</v>
      </c>
      <c r="H473">
        <v>1.63</v>
      </c>
      <c r="I473">
        <v>1.1200000000000001</v>
      </c>
    </row>
    <row r="474" spans="2:9" x14ac:dyDescent="0.2">
      <c r="B474" t="s">
        <v>293</v>
      </c>
      <c r="C474">
        <v>3.8</v>
      </c>
      <c r="D474">
        <v>0.77</v>
      </c>
      <c r="E474">
        <v>6.1</v>
      </c>
      <c r="F474">
        <v>9.4</v>
      </c>
      <c r="G474">
        <v>1.27</v>
      </c>
      <c r="H474">
        <v>1.67</v>
      </c>
      <c r="I474">
        <v>1.4950000000000001</v>
      </c>
    </row>
    <row r="475" spans="2:9" x14ac:dyDescent="0.2">
      <c r="B475" t="s">
        <v>288</v>
      </c>
      <c r="C475">
        <v>3.7</v>
      </c>
      <c r="D475">
        <v>0.74</v>
      </c>
      <c r="E475">
        <v>5.8</v>
      </c>
      <c r="F475">
        <v>14.2</v>
      </c>
      <c r="G475">
        <v>1.24</v>
      </c>
      <c r="H475">
        <v>1.63</v>
      </c>
      <c r="I475">
        <v>1.34</v>
      </c>
    </row>
    <row r="476" spans="2:9" x14ac:dyDescent="0.2">
      <c r="B476" t="s">
        <v>157</v>
      </c>
      <c r="C476">
        <v>3.7</v>
      </c>
      <c r="D476">
        <v>0.78</v>
      </c>
      <c r="E476">
        <v>5.2</v>
      </c>
      <c r="F476">
        <v>14.4</v>
      </c>
      <c r="G476">
        <v>1.1399999999999999</v>
      </c>
      <c r="H476">
        <v>1.68</v>
      </c>
      <c r="I476">
        <v>1.4</v>
      </c>
    </row>
    <row r="477" spans="2:9" x14ac:dyDescent="0.2">
      <c r="B477" t="s">
        <v>43</v>
      </c>
      <c r="C477">
        <v>3.9</v>
      </c>
      <c r="D477">
        <v>0.76</v>
      </c>
      <c r="E477">
        <v>4.9000000000000004</v>
      </c>
      <c r="F477">
        <v>8.6</v>
      </c>
      <c r="G477">
        <v>1.2</v>
      </c>
      <c r="H477">
        <v>1.68</v>
      </c>
      <c r="I477">
        <v>1.46</v>
      </c>
    </row>
    <row r="478" spans="2:9" x14ac:dyDescent="0.2">
      <c r="B478" t="s">
        <v>161</v>
      </c>
      <c r="C478">
        <v>3.8</v>
      </c>
      <c r="D478">
        <v>0.83</v>
      </c>
      <c r="E478">
        <v>4.4000000000000004</v>
      </c>
      <c r="F478">
        <v>16.100000000000001</v>
      </c>
      <c r="G478">
        <v>0.88</v>
      </c>
      <c r="H478">
        <v>1.74</v>
      </c>
      <c r="I478">
        <v>1.375</v>
      </c>
    </row>
    <row r="479" spans="2:9" x14ac:dyDescent="0.2">
      <c r="B479" t="s">
        <v>197</v>
      </c>
      <c r="C479">
        <v>3.8</v>
      </c>
      <c r="D479">
        <v>0.65</v>
      </c>
      <c r="E479">
        <v>3.2</v>
      </c>
      <c r="F479">
        <v>13.8</v>
      </c>
      <c r="G479">
        <v>1.17</v>
      </c>
      <c r="H479">
        <v>1.63</v>
      </c>
      <c r="I479">
        <v>1.4450000000000001</v>
      </c>
    </row>
    <row r="480" spans="2:9" x14ac:dyDescent="0.2">
      <c r="B480" t="s">
        <v>294</v>
      </c>
      <c r="C480">
        <v>3.6</v>
      </c>
      <c r="D480">
        <v>0.85</v>
      </c>
      <c r="E480">
        <v>2.9</v>
      </c>
      <c r="F480">
        <v>8.5</v>
      </c>
      <c r="G480">
        <v>1.03</v>
      </c>
      <c r="H480">
        <v>1.67</v>
      </c>
      <c r="I480">
        <v>1.3</v>
      </c>
    </row>
    <row r="481" spans="2:9" x14ac:dyDescent="0.2">
      <c r="B481" t="s">
        <v>22</v>
      </c>
      <c r="C481">
        <v>3.9</v>
      </c>
      <c r="D481">
        <v>0.69</v>
      </c>
      <c r="E481">
        <v>2.9</v>
      </c>
      <c r="F481">
        <v>8.1</v>
      </c>
      <c r="G481">
        <v>1.4</v>
      </c>
      <c r="H481">
        <v>1.65</v>
      </c>
      <c r="I481">
        <v>1.4450000000000001</v>
      </c>
    </row>
    <row r="482" spans="2:9" x14ac:dyDescent="0.2">
      <c r="B482" t="s">
        <v>158</v>
      </c>
      <c r="C482">
        <v>3.33</v>
      </c>
      <c r="D482">
        <v>0.86</v>
      </c>
      <c r="E482">
        <v>1.6</v>
      </c>
      <c r="F482">
        <v>14.3</v>
      </c>
      <c r="G482">
        <v>0.83</v>
      </c>
      <c r="H482">
        <v>1.71</v>
      </c>
      <c r="I482">
        <v>1.23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7"/>
  <sheetViews>
    <sheetView topLeftCell="A13" workbookViewId="0">
      <selection activeCell="O46" sqref="O46"/>
    </sheetView>
  </sheetViews>
  <sheetFormatPr baseColWidth="10" defaultRowHeight="16" x14ac:dyDescent="0.2"/>
  <cols>
    <col min="7" max="7" width="10.83203125" customWidth="1"/>
    <col min="17" max="17" width="10.83203125" hidden="1" customWidth="1"/>
  </cols>
  <sheetData>
    <row r="1" spans="1:7" x14ac:dyDescent="0.2">
      <c r="A1" t="s">
        <v>499</v>
      </c>
    </row>
    <row r="2" spans="1:7" x14ac:dyDescent="0.2">
      <c r="A2" t="s">
        <v>513</v>
      </c>
    </row>
    <row r="4" spans="1:7" x14ac:dyDescent="0.2">
      <c r="A4" t="s">
        <v>501</v>
      </c>
    </row>
    <row r="6" spans="1:7" x14ac:dyDescent="0.2">
      <c r="A6" t="s">
        <v>486</v>
      </c>
      <c r="B6" t="s">
        <v>515</v>
      </c>
    </row>
    <row r="7" spans="1:7" x14ac:dyDescent="0.2">
      <c r="A7" t="s">
        <v>487</v>
      </c>
      <c r="B7" t="s">
        <v>514</v>
      </c>
    </row>
    <row r="8" spans="1:7" x14ac:dyDescent="0.2">
      <c r="A8" t="s">
        <v>488</v>
      </c>
      <c r="B8" t="s">
        <v>516</v>
      </c>
    </row>
    <row r="9" spans="1:7" x14ac:dyDescent="0.2">
      <c r="A9" t="s">
        <v>517</v>
      </c>
      <c r="B9" t="s">
        <v>518</v>
      </c>
    </row>
    <row r="10" spans="1:7" x14ac:dyDescent="0.2">
      <c r="A10" t="s">
        <v>490</v>
      </c>
      <c r="B10" t="s">
        <v>519</v>
      </c>
    </row>
    <row r="11" spans="1:7" x14ac:dyDescent="0.2">
      <c r="A11" t="s">
        <v>491</v>
      </c>
      <c r="B11" t="s">
        <v>520</v>
      </c>
    </row>
    <row r="12" spans="1:7" x14ac:dyDescent="0.2">
      <c r="A12" t="s">
        <v>492</v>
      </c>
      <c r="B12" t="s">
        <v>521</v>
      </c>
    </row>
    <row r="14" spans="1:7" x14ac:dyDescent="0.2">
      <c r="A14" s="1" t="s">
        <v>486</v>
      </c>
      <c r="B14" s="1" t="s">
        <v>487</v>
      </c>
      <c r="C14" s="1" t="s">
        <v>488</v>
      </c>
      <c r="D14" s="1" t="s">
        <v>489</v>
      </c>
      <c r="E14" s="1" t="s">
        <v>490</v>
      </c>
      <c r="F14" s="1" t="s">
        <v>491</v>
      </c>
      <c r="G14" s="1" t="s">
        <v>492</v>
      </c>
    </row>
    <row r="15" spans="1:7" x14ac:dyDescent="0.2">
      <c r="A15" s="1">
        <v>0.69</v>
      </c>
      <c r="B15" s="1">
        <v>293</v>
      </c>
      <c r="C15" s="1">
        <v>0.98</v>
      </c>
      <c r="D15" s="1">
        <v>0.31</v>
      </c>
      <c r="E15" s="1">
        <v>0.96</v>
      </c>
      <c r="F15" s="1">
        <v>0.64500000000000002</v>
      </c>
      <c r="G15" s="1">
        <v>0.96</v>
      </c>
    </row>
    <row r="16" spans="1:7" x14ac:dyDescent="0.2">
      <c r="A16" s="1">
        <v>0.68</v>
      </c>
      <c r="B16" s="1">
        <v>278</v>
      </c>
      <c r="C16" s="1">
        <v>1.01</v>
      </c>
      <c r="D16" s="1">
        <v>0.32</v>
      </c>
      <c r="E16" s="1">
        <v>1.05</v>
      </c>
      <c r="F16" s="1">
        <v>0.66500000000000004</v>
      </c>
      <c r="G16" s="1">
        <v>1.05</v>
      </c>
    </row>
    <row r="17" spans="1:7" x14ac:dyDescent="0.2">
      <c r="A17" s="1">
        <v>0.89</v>
      </c>
      <c r="B17" s="1">
        <v>274</v>
      </c>
      <c r="C17" s="1">
        <v>0.91</v>
      </c>
      <c r="D17" s="1">
        <v>0.53</v>
      </c>
      <c r="E17" s="1">
        <v>1</v>
      </c>
      <c r="F17" s="1">
        <v>0.72</v>
      </c>
      <c r="G17" s="1">
        <v>1</v>
      </c>
    </row>
    <row r="18" spans="1:7" x14ac:dyDescent="0.2">
      <c r="A18" s="1">
        <v>0.82</v>
      </c>
      <c r="B18" s="1">
        <v>273</v>
      </c>
      <c r="C18" s="1">
        <v>1.0900000000000001</v>
      </c>
      <c r="D18" s="1">
        <v>0.46</v>
      </c>
      <c r="E18" s="1">
        <v>1.23</v>
      </c>
      <c r="F18" s="1">
        <v>0.77500000000000002</v>
      </c>
      <c r="G18" s="1">
        <v>1.23</v>
      </c>
    </row>
    <row r="19" spans="1:7" x14ac:dyDescent="0.2">
      <c r="A19" s="1">
        <v>0.84</v>
      </c>
      <c r="B19" s="1">
        <v>273</v>
      </c>
      <c r="C19" s="1">
        <v>0.99</v>
      </c>
      <c r="D19" s="1">
        <v>0.28999999999999998</v>
      </c>
      <c r="E19" s="1">
        <v>1.01</v>
      </c>
      <c r="F19" s="1">
        <v>0.64</v>
      </c>
      <c r="G19" s="1">
        <v>1.01</v>
      </c>
    </row>
    <row r="20" spans="1:7" x14ac:dyDescent="0.2">
      <c r="A20" s="1">
        <v>0.86</v>
      </c>
      <c r="B20" s="1">
        <v>272</v>
      </c>
      <c r="C20" s="1">
        <v>0.94</v>
      </c>
      <c r="D20" s="1">
        <v>0.31</v>
      </c>
      <c r="E20" s="1">
        <v>0.95</v>
      </c>
      <c r="F20" s="1">
        <v>0.625</v>
      </c>
      <c r="G20" s="1">
        <v>0.95</v>
      </c>
    </row>
    <row r="21" spans="1:7" x14ac:dyDescent="0.2">
      <c r="A21" s="1">
        <v>0.83</v>
      </c>
      <c r="B21" s="1">
        <v>270</v>
      </c>
      <c r="C21" s="1">
        <v>1.36</v>
      </c>
      <c r="D21" s="1">
        <v>0.53</v>
      </c>
      <c r="E21" s="1">
        <v>1.43</v>
      </c>
      <c r="F21" s="1">
        <v>0.94499999999999995</v>
      </c>
      <c r="G21" s="1">
        <v>1.43</v>
      </c>
    </row>
    <row r="22" spans="1:7" x14ac:dyDescent="0.2">
      <c r="A22" s="1">
        <v>0.67</v>
      </c>
      <c r="B22" s="1">
        <v>267</v>
      </c>
      <c r="C22" s="1">
        <v>1.0900000000000001</v>
      </c>
      <c r="D22" s="1">
        <v>0.43</v>
      </c>
      <c r="E22" s="1">
        <v>1</v>
      </c>
      <c r="F22" s="1">
        <v>0.76</v>
      </c>
      <c r="G22" s="1">
        <v>1</v>
      </c>
    </row>
    <row r="23" spans="1:7" x14ac:dyDescent="0.2">
      <c r="A23" s="1">
        <v>0.77</v>
      </c>
      <c r="B23" s="1">
        <v>266</v>
      </c>
      <c r="C23" s="1">
        <v>1.1000000000000001</v>
      </c>
      <c r="D23" s="1">
        <v>0.42</v>
      </c>
      <c r="E23" s="1">
        <v>1.07</v>
      </c>
      <c r="F23" s="1">
        <v>0.76</v>
      </c>
      <c r="G23" s="1">
        <v>1.07</v>
      </c>
    </row>
    <row r="24" spans="1:7" x14ac:dyDescent="0.2">
      <c r="A24" s="1">
        <v>0.68</v>
      </c>
      <c r="B24" s="1">
        <v>266</v>
      </c>
      <c r="C24" s="1">
        <v>1.03</v>
      </c>
      <c r="D24" s="1">
        <v>0.36</v>
      </c>
      <c r="E24" s="1">
        <v>1</v>
      </c>
      <c r="F24" s="1">
        <v>0.69499999999999995</v>
      </c>
      <c r="G24" s="1">
        <v>1</v>
      </c>
    </row>
    <row r="25" spans="1:7" x14ac:dyDescent="0.2">
      <c r="A25" s="1">
        <v>0.83</v>
      </c>
      <c r="B25" s="1">
        <v>261</v>
      </c>
      <c r="C25" s="1">
        <v>1.05</v>
      </c>
      <c r="D25" s="1">
        <v>0.34</v>
      </c>
      <c r="E25" s="1">
        <v>1.0900000000000001</v>
      </c>
      <c r="F25" s="1">
        <v>0.69499999999999995</v>
      </c>
      <c r="G25" s="1">
        <v>1.0900000000000001</v>
      </c>
    </row>
    <row r="26" spans="1:7" x14ac:dyDescent="0.2">
      <c r="A26" s="1">
        <v>0.9</v>
      </c>
      <c r="B26" s="1">
        <v>260</v>
      </c>
      <c r="C26" s="1">
        <v>0.94</v>
      </c>
      <c r="D26" s="1">
        <v>0.34</v>
      </c>
      <c r="E26" s="1">
        <v>1.04</v>
      </c>
      <c r="F26" s="1">
        <v>0.64</v>
      </c>
      <c r="G26" s="1">
        <v>1.04</v>
      </c>
    </row>
    <row r="27" spans="1:7" x14ac:dyDescent="0.2">
      <c r="A27" s="1">
        <v>0.78</v>
      </c>
      <c r="B27" s="1">
        <v>260</v>
      </c>
      <c r="C27" s="1">
        <v>0.87</v>
      </c>
      <c r="D27" s="1">
        <v>0.33</v>
      </c>
      <c r="E27" s="1">
        <v>0.9</v>
      </c>
      <c r="F27" s="1">
        <v>0.6</v>
      </c>
      <c r="G27" s="1">
        <v>0.9</v>
      </c>
    </row>
    <row r="28" spans="1:7" x14ac:dyDescent="0.2">
      <c r="A28" s="1">
        <v>0.86</v>
      </c>
      <c r="B28" s="1">
        <v>259</v>
      </c>
      <c r="C28" s="1">
        <v>1.17</v>
      </c>
      <c r="D28" s="1">
        <v>0.52</v>
      </c>
      <c r="E28" s="1">
        <v>1.27</v>
      </c>
      <c r="F28" s="1">
        <v>0.84499999999999997</v>
      </c>
      <c r="G28" s="1">
        <v>1.27</v>
      </c>
    </row>
    <row r="29" spans="1:7" x14ac:dyDescent="0.2">
      <c r="A29" s="1">
        <v>0.86</v>
      </c>
      <c r="B29" s="1">
        <v>259</v>
      </c>
      <c r="C29" s="1">
        <v>1.1100000000000001</v>
      </c>
      <c r="D29" s="1">
        <v>0.38</v>
      </c>
      <c r="E29" s="1">
        <v>1.17</v>
      </c>
      <c r="F29" s="1">
        <v>0.745</v>
      </c>
      <c r="G29" s="1">
        <v>1.17</v>
      </c>
    </row>
    <row r="30" spans="1:7" x14ac:dyDescent="0.2">
      <c r="A30" s="1">
        <v>0.81</v>
      </c>
      <c r="B30" s="1">
        <v>258</v>
      </c>
      <c r="C30" s="1">
        <v>0.94</v>
      </c>
      <c r="D30" s="1">
        <v>0.71</v>
      </c>
      <c r="E30" s="1">
        <v>1.1599999999999999</v>
      </c>
      <c r="F30" s="1">
        <v>0.82499999999999996</v>
      </c>
      <c r="G30" s="1">
        <v>1.1599999999999999</v>
      </c>
    </row>
    <row r="31" spans="1:7" x14ac:dyDescent="0.2">
      <c r="A31" s="1">
        <v>0.86</v>
      </c>
      <c r="B31" s="1">
        <v>255</v>
      </c>
      <c r="C31" s="1">
        <v>1.23</v>
      </c>
      <c r="D31" s="1">
        <v>0.42</v>
      </c>
      <c r="E31" s="1">
        <v>1.29</v>
      </c>
      <c r="F31" s="1">
        <v>0.82499999999999996</v>
      </c>
      <c r="G31" s="1">
        <v>1.29</v>
      </c>
    </row>
    <row r="32" spans="1:7" x14ac:dyDescent="0.2">
      <c r="A32" s="1">
        <v>0.62</v>
      </c>
      <c r="B32" s="1">
        <v>255</v>
      </c>
      <c r="C32" s="1">
        <v>0.95</v>
      </c>
      <c r="D32" s="1">
        <v>0.34</v>
      </c>
      <c r="E32" s="1">
        <v>1.01</v>
      </c>
      <c r="F32" s="1">
        <v>0.64500000000000002</v>
      </c>
      <c r="G32" s="1">
        <v>1.01</v>
      </c>
    </row>
    <row r="33" spans="1:14" x14ac:dyDescent="0.2">
      <c r="A33" s="1">
        <v>0.73</v>
      </c>
      <c r="B33" s="1">
        <v>255</v>
      </c>
      <c r="C33" s="1">
        <v>1.04</v>
      </c>
      <c r="D33" s="1">
        <v>0.36</v>
      </c>
      <c r="E33" s="1">
        <v>1.02</v>
      </c>
      <c r="F33" s="1">
        <v>0.7</v>
      </c>
      <c r="G33" s="1">
        <v>1.02</v>
      </c>
    </row>
    <row r="34" spans="1:14" x14ac:dyDescent="0.2">
      <c r="A34" s="1">
        <v>0.67</v>
      </c>
      <c r="B34" s="1">
        <v>253</v>
      </c>
      <c r="C34" s="1">
        <v>1.1100000000000001</v>
      </c>
      <c r="D34" s="1">
        <v>0.48</v>
      </c>
      <c r="E34" s="1">
        <v>1.1599999999999999</v>
      </c>
      <c r="F34" s="1">
        <v>0.79500000000000004</v>
      </c>
      <c r="G34" s="1">
        <v>1.1599999999999999</v>
      </c>
    </row>
    <row r="35" spans="1:14" x14ac:dyDescent="0.2">
      <c r="A35" s="1">
        <v>0.7</v>
      </c>
      <c r="B35" s="1">
        <v>253</v>
      </c>
      <c r="C35" s="1">
        <v>1.02</v>
      </c>
      <c r="D35" s="1">
        <v>0.53</v>
      </c>
      <c r="E35" s="1">
        <v>1.03</v>
      </c>
      <c r="F35" s="1">
        <v>0.77500000000000002</v>
      </c>
      <c r="G35" s="1">
        <v>1.03</v>
      </c>
    </row>
    <row r="36" spans="1:14" x14ac:dyDescent="0.2">
      <c r="A36" s="1">
        <v>0.91</v>
      </c>
      <c r="B36" s="1">
        <v>252</v>
      </c>
      <c r="C36" s="1">
        <v>1.21</v>
      </c>
      <c r="D36" s="1">
        <v>0.39</v>
      </c>
      <c r="E36" s="1">
        <v>1.29</v>
      </c>
      <c r="F36" s="1">
        <v>0.8</v>
      </c>
      <c r="G36" s="1">
        <v>1.29</v>
      </c>
    </row>
    <row r="37" spans="1:14" x14ac:dyDescent="0.2">
      <c r="A37" s="1">
        <v>0.78</v>
      </c>
      <c r="B37" s="1">
        <v>252</v>
      </c>
      <c r="C37" s="1">
        <v>1.07</v>
      </c>
      <c r="D37" s="1">
        <v>0.31</v>
      </c>
      <c r="E37" s="1">
        <v>1.1499999999999999</v>
      </c>
      <c r="F37" s="1">
        <v>0.69</v>
      </c>
      <c r="G37" s="1">
        <v>1.1499999999999999</v>
      </c>
    </row>
    <row r="38" spans="1:14" x14ac:dyDescent="0.2">
      <c r="A38" s="1">
        <v>0.81</v>
      </c>
      <c r="B38" s="1">
        <v>251</v>
      </c>
      <c r="C38" s="1">
        <v>1.02</v>
      </c>
      <c r="D38" s="1">
        <v>0.56000000000000005</v>
      </c>
      <c r="E38" s="1">
        <v>0.91</v>
      </c>
      <c r="F38" s="1">
        <v>0.79</v>
      </c>
      <c r="G38" s="1">
        <v>0.91</v>
      </c>
    </row>
    <row r="39" spans="1:14" x14ac:dyDescent="0.2">
      <c r="A39" s="1">
        <v>0.71</v>
      </c>
      <c r="B39" s="1">
        <v>250</v>
      </c>
      <c r="C39" s="1">
        <v>1.04</v>
      </c>
      <c r="D39" s="1">
        <v>0.57999999999999996</v>
      </c>
      <c r="E39" s="1">
        <v>1.08</v>
      </c>
      <c r="F39" s="1">
        <v>0.81</v>
      </c>
      <c r="G39" s="1">
        <v>1.08</v>
      </c>
    </row>
    <row r="40" spans="1:14" x14ac:dyDescent="0.2">
      <c r="A40" s="1">
        <v>0.78</v>
      </c>
      <c r="B40" s="1">
        <v>250</v>
      </c>
      <c r="C40" s="1">
        <v>0.82</v>
      </c>
      <c r="D40" s="1">
        <v>0.44</v>
      </c>
      <c r="E40" s="1">
        <v>0.96</v>
      </c>
      <c r="F40" s="1">
        <v>0.63</v>
      </c>
      <c r="G40" s="1">
        <v>0.96</v>
      </c>
    </row>
    <row r="41" spans="1:14" x14ac:dyDescent="0.2">
      <c r="A41" s="1">
        <v>0.89</v>
      </c>
      <c r="B41" s="1">
        <v>246</v>
      </c>
      <c r="C41" s="1">
        <v>1.1000000000000001</v>
      </c>
      <c r="D41" s="1">
        <v>0.56999999999999995</v>
      </c>
      <c r="E41" s="1">
        <v>1.26</v>
      </c>
      <c r="F41" s="1">
        <v>0.83499999999999996</v>
      </c>
      <c r="G41" s="1">
        <v>1.26</v>
      </c>
    </row>
    <row r="42" spans="1:14" x14ac:dyDescent="0.2">
      <c r="A42" s="1">
        <v>0.7</v>
      </c>
      <c r="B42" s="1">
        <v>245</v>
      </c>
      <c r="C42" s="1">
        <v>1.37</v>
      </c>
      <c r="D42" s="1">
        <v>0.53</v>
      </c>
      <c r="E42" s="1">
        <v>1.47</v>
      </c>
      <c r="F42" s="1">
        <v>0.95</v>
      </c>
      <c r="G42" s="1">
        <v>1.47</v>
      </c>
      <c r="J42" s="1">
        <v>0</v>
      </c>
      <c r="K42" s="1">
        <v>0</v>
      </c>
      <c r="M42" s="1">
        <v>0</v>
      </c>
      <c r="N42" s="1">
        <v>0</v>
      </c>
    </row>
    <row r="43" spans="1:14" x14ac:dyDescent="0.2">
      <c r="A43" s="1">
        <v>0.86</v>
      </c>
      <c r="B43" s="1">
        <v>245</v>
      </c>
      <c r="C43" s="1">
        <v>1.17</v>
      </c>
      <c r="D43" s="1">
        <v>0.46</v>
      </c>
      <c r="E43" s="1">
        <v>1.05</v>
      </c>
      <c r="F43" s="1">
        <v>0.81499999999999995</v>
      </c>
      <c r="G43" s="1">
        <v>1.05</v>
      </c>
      <c r="J43" s="1">
        <v>3</v>
      </c>
      <c r="K43">
        <f>3*2^0.5</f>
        <v>4.2426406871192857</v>
      </c>
      <c r="M43" s="1">
        <v>3</v>
      </c>
      <c r="N43">
        <f>3*2^0.5</f>
        <v>4.2426406871192857</v>
      </c>
    </row>
    <row r="44" spans="1:14" x14ac:dyDescent="0.2">
      <c r="A44" s="1">
        <v>0.82</v>
      </c>
      <c r="B44" s="1">
        <v>241</v>
      </c>
      <c r="C44" s="1">
        <v>1.06</v>
      </c>
      <c r="D44" s="1">
        <v>0.5</v>
      </c>
      <c r="E44" s="1">
        <v>1.08</v>
      </c>
      <c r="F44" s="1">
        <v>0.78</v>
      </c>
      <c r="G44" s="1">
        <v>1.08</v>
      </c>
    </row>
    <row r="45" spans="1:14" x14ac:dyDescent="0.2">
      <c r="A45" s="1">
        <v>0.94</v>
      </c>
      <c r="B45" s="1">
        <v>240</v>
      </c>
      <c r="C45" s="1">
        <v>1.1299999999999999</v>
      </c>
      <c r="D45" s="1">
        <v>0.51</v>
      </c>
      <c r="E45" s="1">
        <v>1.22</v>
      </c>
      <c r="F45" s="1">
        <v>0.82</v>
      </c>
      <c r="G45" s="1">
        <v>1.22</v>
      </c>
    </row>
    <row r="46" spans="1:14" x14ac:dyDescent="0.2">
      <c r="A46" s="1">
        <v>0.97</v>
      </c>
      <c r="B46" s="1">
        <v>239</v>
      </c>
      <c r="C46" s="1">
        <v>1.34</v>
      </c>
      <c r="D46" s="1">
        <v>0.74</v>
      </c>
      <c r="E46" s="1">
        <v>1.29</v>
      </c>
      <c r="F46" s="1">
        <v>1.04</v>
      </c>
      <c r="G46" s="1">
        <v>1.29</v>
      </c>
    </row>
    <row r="47" spans="1:14" x14ac:dyDescent="0.2">
      <c r="A47" s="1">
        <v>0.88</v>
      </c>
      <c r="B47" s="1">
        <v>239</v>
      </c>
      <c r="C47" s="1">
        <v>1.03</v>
      </c>
      <c r="D47" s="1">
        <v>0.55000000000000004</v>
      </c>
      <c r="E47" s="1">
        <v>1.1000000000000001</v>
      </c>
      <c r="F47" s="1">
        <v>0.79</v>
      </c>
      <c r="G47" s="1">
        <v>1.1000000000000001</v>
      </c>
    </row>
    <row r="48" spans="1:14" x14ac:dyDescent="0.2">
      <c r="A48" s="1">
        <v>1.0900000000000001</v>
      </c>
      <c r="B48" s="1">
        <v>237</v>
      </c>
      <c r="C48" s="1">
        <v>1.31</v>
      </c>
      <c r="D48" s="1">
        <v>0.9</v>
      </c>
      <c r="E48" s="1">
        <v>1.4</v>
      </c>
      <c r="F48" s="1">
        <v>1.105</v>
      </c>
      <c r="G48" s="1">
        <v>1.4</v>
      </c>
    </row>
    <row r="49" spans="1:7" x14ac:dyDescent="0.2">
      <c r="A49" s="1">
        <v>0.94</v>
      </c>
      <c r="B49" s="1">
        <v>234</v>
      </c>
      <c r="C49" s="1">
        <v>1.28</v>
      </c>
      <c r="D49" s="1">
        <v>0.65</v>
      </c>
      <c r="E49" s="1">
        <v>1.3</v>
      </c>
      <c r="F49" s="1">
        <v>0.96499999999999997</v>
      </c>
      <c r="G49" s="1">
        <v>1.3</v>
      </c>
    </row>
    <row r="50" spans="1:7" x14ac:dyDescent="0.2">
      <c r="A50" s="1">
        <v>1.23</v>
      </c>
      <c r="B50" s="1">
        <v>231</v>
      </c>
      <c r="C50" s="1">
        <v>1.36</v>
      </c>
      <c r="D50" s="1">
        <v>0.99</v>
      </c>
      <c r="E50" s="1">
        <v>1.58</v>
      </c>
      <c r="F50" s="1">
        <v>1.175</v>
      </c>
      <c r="G50" s="1">
        <v>1.58</v>
      </c>
    </row>
    <row r="51" spans="1:7" x14ac:dyDescent="0.2">
      <c r="A51" s="1">
        <v>0.7</v>
      </c>
      <c r="B51" s="1">
        <v>230</v>
      </c>
      <c r="C51" s="1">
        <v>1.05</v>
      </c>
      <c r="D51" s="1">
        <v>0.55000000000000004</v>
      </c>
      <c r="E51" s="1">
        <v>1.1100000000000001</v>
      </c>
      <c r="F51" s="1">
        <v>0.8</v>
      </c>
      <c r="G51" s="1">
        <v>1.1100000000000001</v>
      </c>
    </row>
    <row r="52" spans="1:7" x14ac:dyDescent="0.2">
      <c r="A52" s="1">
        <v>1.1299999999999999</v>
      </c>
      <c r="B52" s="1">
        <v>223</v>
      </c>
      <c r="C52" s="1">
        <v>1.33</v>
      </c>
      <c r="D52" s="1">
        <v>1.04</v>
      </c>
      <c r="E52" s="1">
        <v>1.53</v>
      </c>
      <c r="F52" s="1">
        <v>1.1850000000000001</v>
      </c>
      <c r="G52" s="1">
        <v>1.53</v>
      </c>
    </row>
    <row r="53" spans="1:7" x14ac:dyDescent="0.2">
      <c r="A53" s="1">
        <v>1.03</v>
      </c>
      <c r="B53" s="1">
        <v>222</v>
      </c>
      <c r="C53" s="1">
        <v>1.25</v>
      </c>
      <c r="D53" s="1">
        <v>0.91</v>
      </c>
      <c r="E53" s="1">
        <v>1.38</v>
      </c>
      <c r="F53" s="1">
        <v>1.08</v>
      </c>
      <c r="G53" s="1">
        <v>1.38</v>
      </c>
    </row>
    <row r="54" spans="1:7" x14ac:dyDescent="0.2">
      <c r="A54" s="1">
        <v>1.2</v>
      </c>
      <c r="B54" s="1">
        <v>221</v>
      </c>
      <c r="C54" s="1">
        <v>1.3</v>
      </c>
      <c r="D54" s="1">
        <v>0.97</v>
      </c>
      <c r="E54" s="1">
        <v>1.28</v>
      </c>
      <c r="F54" s="1">
        <v>1.135</v>
      </c>
      <c r="G54" s="1">
        <v>1.28</v>
      </c>
    </row>
    <row r="55" spans="1:7" x14ac:dyDescent="0.2">
      <c r="A55" s="1">
        <v>1.29</v>
      </c>
      <c r="B55" s="1">
        <v>219</v>
      </c>
      <c r="C55" s="1">
        <v>1.48</v>
      </c>
      <c r="D55" s="1">
        <v>1.02</v>
      </c>
      <c r="E55" s="1">
        <v>1.49</v>
      </c>
      <c r="F55" s="1">
        <v>1.25</v>
      </c>
      <c r="G55" s="1">
        <v>1.49</v>
      </c>
    </row>
    <row r="56" spans="1:7" x14ac:dyDescent="0.2">
      <c r="A56" s="1">
        <v>1.18</v>
      </c>
      <c r="B56" s="1">
        <v>219</v>
      </c>
      <c r="C56" s="1">
        <v>1.3</v>
      </c>
      <c r="D56" s="1">
        <v>0.79</v>
      </c>
      <c r="E56" s="1">
        <v>1.33</v>
      </c>
      <c r="F56" s="1">
        <v>1.0449999999999999</v>
      </c>
      <c r="G56" s="1">
        <v>1.33</v>
      </c>
    </row>
    <row r="57" spans="1:7" x14ac:dyDescent="0.2">
      <c r="A57" s="1">
        <v>1.31</v>
      </c>
      <c r="B57" s="1">
        <v>217</v>
      </c>
      <c r="C57" s="1">
        <v>1.38</v>
      </c>
      <c r="D57" s="1">
        <v>0.86</v>
      </c>
      <c r="E57" s="1">
        <v>1.36</v>
      </c>
      <c r="F57" s="1">
        <v>1.1200000000000001</v>
      </c>
      <c r="G57" s="1">
        <v>1.36</v>
      </c>
    </row>
    <row r="58" spans="1:7" x14ac:dyDescent="0.2">
      <c r="A58" s="1">
        <v>1.21</v>
      </c>
      <c r="B58" s="1">
        <v>209</v>
      </c>
      <c r="C58" s="1">
        <v>1.46</v>
      </c>
      <c r="D58" s="1">
        <v>1.08</v>
      </c>
      <c r="E58" s="1">
        <v>1.53</v>
      </c>
      <c r="F58" s="1">
        <v>1.27</v>
      </c>
      <c r="G58" s="1">
        <v>1.53</v>
      </c>
    </row>
    <row r="59" spans="1:7" x14ac:dyDescent="0.2">
      <c r="A59" s="1">
        <v>1.1599999999999999</v>
      </c>
      <c r="B59" s="1">
        <v>208</v>
      </c>
      <c r="C59" s="1">
        <v>1.73</v>
      </c>
      <c r="D59" s="1">
        <v>1.27</v>
      </c>
      <c r="E59" s="1">
        <v>1.68</v>
      </c>
      <c r="F59" s="1">
        <v>1.5</v>
      </c>
      <c r="G59" s="1">
        <v>1.68</v>
      </c>
    </row>
    <row r="60" spans="1:7" x14ac:dyDescent="0.2">
      <c r="A60" s="1">
        <v>1.05</v>
      </c>
      <c r="B60" s="1">
        <v>208</v>
      </c>
      <c r="C60" s="1">
        <v>1.32</v>
      </c>
      <c r="D60" s="1">
        <v>0.98</v>
      </c>
      <c r="E60" s="1">
        <v>1.41</v>
      </c>
      <c r="F60" s="1">
        <v>1.1499999999999999</v>
      </c>
      <c r="G60" s="1">
        <v>1.41</v>
      </c>
    </row>
    <row r="61" spans="1:7" x14ac:dyDescent="0.2">
      <c r="A61" s="1">
        <v>1.34</v>
      </c>
      <c r="B61" s="1">
        <v>202</v>
      </c>
      <c r="C61" s="1">
        <v>1.57</v>
      </c>
      <c r="D61" s="1">
        <v>0.98</v>
      </c>
      <c r="E61" s="1">
        <v>1.65</v>
      </c>
      <c r="F61" s="1">
        <v>1.2749999999999999</v>
      </c>
      <c r="G61" s="1">
        <v>1.65</v>
      </c>
    </row>
    <row r="62" spans="1:7" x14ac:dyDescent="0.2">
      <c r="A62" s="1">
        <v>1.3</v>
      </c>
      <c r="B62" s="1">
        <v>200</v>
      </c>
      <c r="C62" s="1">
        <v>1.47</v>
      </c>
      <c r="D62" s="1">
        <v>1.32</v>
      </c>
      <c r="E62" s="1">
        <v>1.51</v>
      </c>
      <c r="F62" s="1">
        <v>1.395</v>
      </c>
      <c r="G62" s="1">
        <v>1.51</v>
      </c>
    </row>
    <row r="63" spans="1:7" x14ac:dyDescent="0.2">
      <c r="A63" s="1">
        <v>1.18</v>
      </c>
      <c r="B63" s="1">
        <v>200</v>
      </c>
      <c r="C63" s="1">
        <v>1.51</v>
      </c>
      <c r="D63" s="1">
        <v>1.17</v>
      </c>
      <c r="E63" s="1">
        <v>1.55</v>
      </c>
      <c r="F63" s="1">
        <v>1.34</v>
      </c>
      <c r="G63" s="1">
        <v>1.55</v>
      </c>
    </row>
    <row r="64" spans="1:7" x14ac:dyDescent="0.2">
      <c r="A64" s="1">
        <v>1.34</v>
      </c>
      <c r="B64" s="1">
        <v>198</v>
      </c>
      <c r="C64" s="1">
        <v>1.6</v>
      </c>
      <c r="D64" s="1">
        <v>1.39</v>
      </c>
      <c r="E64" s="1">
        <v>1.49</v>
      </c>
      <c r="F64" s="1">
        <v>1.4950000000000001</v>
      </c>
      <c r="G64" s="1">
        <v>1.49</v>
      </c>
    </row>
    <row r="65" spans="1:7" x14ac:dyDescent="0.2">
      <c r="A65" s="1">
        <v>1.33</v>
      </c>
      <c r="B65" s="1">
        <v>194</v>
      </c>
      <c r="C65" s="1">
        <v>1.54</v>
      </c>
      <c r="D65" s="1">
        <v>1.1200000000000001</v>
      </c>
      <c r="E65" s="1">
        <v>1.67</v>
      </c>
      <c r="F65" s="1">
        <v>1.33</v>
      </c>
      <c r="G65" s="1">
        <v>1.67</v>
      </c>
    </row>
    <row r="66" spans="1:7" x14ac:dyDescent="0.2">
      <c r="A66" s="1">
        <v>1.22</v>
      </c>
      <c r="B66" s="1">
        <v>190</v>
      </c>
      <c r="C66" s="1">
        <v>1.71</v>
      </c>
      <c r="D66" s="1">
        <v>1.28</v>
      </c>
      <c r="E66" s="1">
        <v>1.58</v>
      </c>
      <c r="F66" s="1">
        <v>1.4950000000000001</v>
      </c>
      <c r="G66" s="1">
        <v>1.58</v>
      </c>
    </row>
    <row r="67" spans="1:7" x14ac:dyDescent="0.2">
      <c r="A67" s="1">
        <v>1.31</v>
      </c>
      <c r="B67" s="1">
        <v>190</v>
      </c>
      <c r="C67" s="1">
        <v>1.49</v>
      </c>
      <c r="D67" s="1">
        <v>1.1000000000000001</v>
      </c>
      <c r="E67" s="1">
        <v>1.56</v>
      </c>
      <c r="F67" s="1">
        <v>1.2949999999999999</v>
      </c>
      <c r="G67" s="1">
        <v>1.56</v>
      </c>
    </row>
    <row r="68" spans="1:7" x14ac:dyDescent="0.2">
      <c r="A68" s="1">
        <v>1.33</v>
      </c>
      <c r="B68" s="1">
        <v>185</v>
      </c>
      <c r="C68" s="1">
        <v>1.57</v>
      </c>
      <c r="D68" s="1">
        <v>1.22</v>
      </c>
      <c r="E68" s="1">
        <v>1.56</v>
      </c>
      <c r="F68" s="1">
        <v>1.395</v>
      </c>
      <c r="G68" s="1">
        <v>1.56</v>
      </c>
    </row>
    <row r="69" spans="1:7" x14ac:dyDescent="0.2">
      <c r="A69" s="1">
        <v>1.19</v>
      </c>
      <c r="B69" s="1">
        <v>184</v>
      </c>
      <c r="C69" s="1">
        <v>1.6</v>
      </c>
      <c r="D69" s="1">
        <v>1.1599999999999999</v>
      </c>
      <c r="E69" s="1">
        <v>1.69</v>
      </c>
      <c r="F69" s="1">
        <v>1.38</v>
      </c>
      <c r="G69" s="1">
        <v>1.69</v>
      </c>
    </row>
    <row r="70" spans="1:7" x14ac:dyDescent="0.2">
      <c r="A70" s="1">
        <v>1.27</v>
      </c>
      <c r="B70" s="1">
        <v>181</v>
      </c>
      <c r="C70" s="1">
        <v>1.82</v>
      </c>
      <c r="D70" s="1">
        <v>1.01</v>
      </c>
      <c r="E70" s="1">
        <v>1.74</v>
      </c>
      <c r="F70" s="1">
        <v>1.415</v>
      </c>
      <c r="G70" s="1">
        <v>1.74</v>
      </c>
    </row>
    <row r="71" spans="1:7" x14ac:dyDescent="0.2">
      <c r="A71" s="1">
        <v>1.27</v>
      </c>
      <c r="B71" s="1">
        <v>179</v>
      </c>
      <c r="C71" s="1">
        <v>1.72</v>
      </c>
      <c r="D71" s="1">
        <v>0.93</v>
      </c>
      <c r="E71" s="1">
        <v>1.79</v>
      </c>
      <c r="F71" s="1">
        <v>1.325</v>
      </c>
      <c r="G71" s="1">
        <v>1.79</v>
      </c>
    </row>
    <row r="72" spans="1:7" x14ac:dyDescent="0.2">
      <c r="A72" s="1">
        <v>1.29</v>
      </c>
      <c r="B72" s="1">
        <v>177</v>
      </c>
      <c r="C72" s="1">
        <v>1.6</v>
      </c>
      <c r="D72" s="1">
        <v>1.1599999999999999</v>
      </c>
      <c r="E72" s="1">
        <v>1.59</v>
      </c>
      <c r="F72" s="1">
        <v>1.38</v>
      </c>
      <c r="G72" s="1">
        <v>1.59</v>
      </c>
    </row>
    <row r="73" spans="1:7" x14ac:dyDescent="0.2">
      <c r="A73" s="1">
        <v>1.22</v>
      </c>
      <c r="B73" s="1">
        <v>169</v>
      </c>
      <c r="C73" s="1">
        <v>1.68</v>
      </c>
      <c r="D73" s="1">
        <v>1.1499999999999999</v>
      </c>
      <c r="E73" s="1">
        <v>1.78</v>
      </c>
      <c r="F73" s="1">
        <v>1.415</v>
      </c>
      <c r="G73" s="1">
        <v>1.78</v>
      </c>
    </row>
    <row r="74" spans="1:7" x14ac:dyDescent="0.2">
      <c r="A74" s="1">
        <v>1.33</v>
      </c>
      <c r="B74" s="1">
        <v>168</v>
      </c>
      <c r="C74" s="1">
        <v>1.54</v>
      </c>
      <c r="D74" s="1">
        <v>1.31</v>
      </c>
      <c r="E74" s="1">
        <v>1.95</v>
      </c>
      <c r="F74" s="1">
        <v>1.425</v>
      </c>
      <c r="G74" s="1">
        <v>1.95</v>
      </c>
    </row>
    <row r="75" spans="1:7" x14ac:dyDescent="0.2">
      <c r="A75" s="1">
        <v>1.25</v>
      </c>
      <c r="B75" s="1">
        <v>162</v>
      </c>
      <c r="C75" s="1">
        <v>1.7</v>
      </c>
      <c r="D75" s="1">
        <v>0.83</v>
      </c>
      <c r="E75" s="1">
        <v>1.53</v>
      </c>
      <c r="F75" s="1">
        <v>1.2649999999999999</v>
      </c>
      <c r="G75" s="1">
        <v>1.53</v>
      </c>
    </row>
    <row r="76" spans="1:7" x14ac:dyDescent="0.2">
      <c r="A76" s="1">
        <v>1.44</v>
      </c>
      <c r="B76" s="1">
        <v>162</v>
      </c>
      <c r="C76" s="1">
        <v>1.77</v>
      </c>
      <c r="D76" s="1">
        <v>1.05</v>
      </c>
      <c r="E76" s="1">
        <v>1.65</v>
      </c>
      <c r="F76" s="1">
        <v>1.41</v>
      </c>
      <c r="G76" s="1">
        <v>1.65</v>
      </c>
    </row>
    <row r="77" spans="1:7" x14ac:dyDescent="0.2">
      <c r="A77" s="1">
        <v>1.36</v>
      </c>
      <c r="B77" s="1">
        <v>161</v>
      </c>
      <c r="C77" s="1">
        <v>1.82</v>
      </c>
      <c r="D77" s="1">
        <v>0.97</v>
      </c>
      <c r="E77" s="1">
        <v>1.76</v>
      </c>
      <c r="F77" s="1">
        <v>1.395</v>
      </c>
      <c r="G77" s="1">
        <v>1.76</v>
      </c>
    </row>
    <row r="78" spans="1:7" x14ac:dyDescent="0.2">
      <c r="A78" s="1">
        <v>1.32</v>
      </c>
      <c r="B78" s="1">
        <v>158</v>
      </c>
      <c r="C78" s="1">
        <v>1.85</v>
      </c>
      <c r="D78" s="1">
        <v>1.04</v>
      </c>
      <c r="E78" s="1">
        <v>2.04</v>
      </c>
      <c r="F78" s="1">
        <v>1.4450000000000001</v>
      </c>
      <c r="G78" s="1">
        <v>2.04</v>
      </c>
    </row>
    <row r="79" spans="1:7" x14ac:dyDescent="0.2">
      <c r="A79" s="1">
        <v>1.27</v>
      </c>
      <c r="B79" s="1">
        <v>157</v>
      </c>
      <c r="C79" s="1">
        <v>1.6</v>
      </c>
      <c r="D79" s="1">
        <v>1.0900000000000001</v>
      </c>
      <c r="E79" s="1">
        <v>1.52</v>
      </c>
      <c r="F79" s="1">
        <v>1.345</v>
      </c>
      <c r="G79" s="1">
        <v>1.52</v>
      </c>
    </row>
    <row r="80" spans="1:7" x14ac:dyDescent="0.2">
      <c r="A80" s="1">
        <v>1.36</v>
      </c>
      <c r="B80" s="1">
        <v>154</v>
      </c>
      <c r="C80" s="1">
        <v>1.75</v>
      </c>
      <c r="D80" s="1">
        <v>1.1499999999999999</v>
      </c>
      <c r="E80" s="1">
        <v>1.94</v>
      </c>
      <c r="F80" s="1">
        <v>1.45</v>
      </c>
      <c r="G80" s="1">
        <v>1.94</v>
      </c>
    </row>
    <row r="81" spans="1:7" x14ac:dyDescent="0.2">
      <c r="A81" s="1">
        <v>1.44</v>
      </c>
      <c r="B81" s="1">
        <v>143</v>
      </c>
      <c r="C81" s="1">
        <v>1.73</v>
      </c>
      <c r="D81" s="1">
        <v>0.89</v>
      </c>
      <c r="E81" s="1">
        <v>1.83</v>
      </c>
      <c r="F81" s="1">
        <v>1.31</v>
      </c>
      <c r="G81" s="1">
        <v>1.83</v>
      </c>
    </row>
    <row r="82" spans="1:7" x14ac:dyDescent="0.2">
      <c r="A82" s="1">
        <v>1.21</v>
      </c>
      <c r="B82" s="1">
        <v>142</v>
      </c>
      <c r="C82" s="1">
        <v>2.3199999999999998</v>
      </c>
      <c r="D82" s="1">
        <v>2.34</v>
      </c>
      <c r="E82" s="1">
        <v>1.4</v>
      </c>
      <c r="F82" s="1">
        <v>2.33</v>
      </c>
      <c r="G82" s="1">
        <v>1.4</v>
      </c>
    </row>
    <row r="83" spans="1:7" x14ac:dyDescent="0.2">
      <c r="A83" s="1">
        <v>1.48</v>
      </c>
      <c r="B83" s="1">
        <v>139</v>
      </c>
      <c r="C83" s="1">
        <v>1.79</v>
      </c>
      <c r="D83" s="1">
        <v>0.97</v>
      </c>
      <c r="E83" s="1">
        <v>1.84</v>
      </c>
      <c r="F83" s="1">
        <v>1.38</v>
      </c>
      <c r="G83" s="1">
        <v>1.84</v>
      </c>
    </row>
    <row r="84" spans="1:7" x14ac:dyDescent="0.2">
      <c r="A84" s="1">
        <v>1.44</v>
      </c>
      <c r="B84" s="1">
        <v>137</v>
      </c>
      <c r="C84" s="1">
        <v>1.79</v>
      </c>
      <c r="D84" s="1">
        <v>1.17</v>
      </c>
      <c r="E84" s="1">
        <v>1.87</v>
      </c>
      <c r="F84" s="1">
        <v>1.48</v>
      </c>
      <c r="G84" s="1">
        <v>1.87</v>
      </c>
    </row>
    <row r="85" spans="1:7" x14ac:dyDescent="0.2">
      <c r="A85" s="1">
        <v>1.1399999999999999</v>
      </c>
      <c r="B85" s="1">
        <v>137</v>
      </c>
      <c r="C85" s="1">
        <v>2.38</v>
      </c>
      <c r="D85" s="1">
        <v>2.36</v>
      </c>
      <c r="E85" s="1">
        <v>1.48</v>
      </c>
      <c r="F85" s="1">
        <v>2.37</v>
      </c>
      <c r="G85" s="1">
        <v>1.48</v>
      </c>
    </row>
    <row r="86" spans="1:7" x14ac:dyDescent="0.2">
      <c r="A86" s="1">
        <v>1.32</v>
      </c>
      <c r="B86" s="1">
        <v>135</v>
      </c>
      <c r="C86" s="1">
        <v>2.4</v>
      </c>
      <c r="D86" s="1">
        <v>2.2599999999999998</v>
      </c>
      <c r="E86" s="1">
        <v>1.52</v>
      </c>
      <c r="F86" s="1">
        <v>2.33</v>
      </c>
      <c r="G86" s="1">
        <v>1.52</v>
      </c>
    </row>
    <row r="87" spans="1:7" x14ac:dyDescent="0.2">
      <c r="A87" s="1">
        <v>1.34</v>
      </c>
      <c r="B87" s="1">
        <v>133</v>
      </c>
      <c r="C87" s="1">
        <v>1.52</v>
      </c>
      <c r="D87" s="1">
        <v>1.26</v>
      </c>
      <c r="E87" s="1">
        <v>1.62</v>
      </c>
      <c r="F87" s="1">
        <v>1.39</v>
      </c>
      <c r="G87" s="1">
        <v>1.62</v>
      </c>
    </row>
    <row r="88" spans="1:7" x14ac:dyDescent="0.2">
      <c r="A88" s="1">
        <v>1.52</v>
      </c>
      <c r="B88" s="1">
        <v>133</v>
      </c>
      <c r="C88" s="1">
        <v>1.59</v>
      </c>
      <c r="D88" s="1">
        <v>1.4</v>
      </c>
      <c r="E88" s="1">
        <v>1.57</v>
      </c>
      <c r="F88" s="1">
        <v>1.4950000000000001</v>
      </c>
      <c r="G88" s="1">
        <v>1.57</v>
      </c>
    </row>
    <row r="89" spans="1:7" x14ac:dyDescent="0.2">
      <c r="A89" s="1">
        <v>1.33</v>
      </c>
      <c r="B89" s="1">
        <v>133</v>
      </c>
      <c r="C89" s="1">
        <v>1.58</v>
      </c>
      <c r="D89" s="1">
        <v>1.45</v>
      </c>
      <c r="E89" s="1">
        <v>1.73</v>
      </c>
      <c r="F89" s="1">
        <v>1.5149999999999999</v>
      </c>
      <c r="G89" s="1">
        <v>1.73</v>
      </c>
    </row>
    <row r="90" spans="1:7" x14ac:dyDescent="0.2">
      <c r="A90" s="1">
        <v>1.1399999999999999</v>
      </c>
      <c r="B90" s="1">
        <v>130</v>
      </c>
      <c r="C90" s="1">
        <v>2.35</v>
      </c>
      <c r="D90" s="1">
        <v>2.27</v>
      </c>
      <c r="E90" s="1">
        <v>1.7</v>
      </c>
      <c r="F90" s="1">
        <v>2.31</v>
      </c>
      <c r="G90" s="1">
        <v>1.7</v>
      </c>
    </row>
    <row r="91" spans="1:7" x14ac:dyDescent="0.2">
      <c r="A91" s="1">
        <v>1.54</v>
      </c>
      <c r="B91" s="1">
        <v>128</v>
      </c>
      <c r="C91" s="1">
        <v>1.63</v>
      </c>
      <c r="D91" s="1">
        <v>1.32</v>
      </c>
      <c r="E91" s="1">
        <v>1.62</v>
      </c>
      <c r="F91" s="1">
        <v>1.4750000000000001</v>
      </c>
      <c r="G91" s="1">
        <v>1.62</v>
      </c>
    </row>
    <row r="92" spans="1:7" x14ac:dyDescent="0.2">
      <c r="A92" s="1">
        <v>1.56</v>
      </c>
      <c r="B92" s="1">
        <v>127</v>
      </c>
      <c r="C92" s="1">
        <v>1.72</v>
      </c>
      <c r="D92" s="1">
        <v>1.62</v>
      </c>
      <c r="E92" s="1">
        <v>1.75</v>
      </c>
      <c r="F92" s="1">
        <v>1.67</v>
      </c>
      <c r="G92" s="1">
        <v>1.75</v>
      </c>
    </row>
    <row r="93" spans="1:7" x14ac:dyDescent="0.2">
      <c r="A93" s="1">
        <v>1.48</v>
      </c>
      <c r="B93" s="1">
        <v>118</v>
      </c>
      <c r="C93" s="1">
        <v>1.5</v>
      </c>
      <c r="D93" s="1">
        <v>1.36</v>
      </c>
      <c r="E93" s="1">
        <v>1.7</v>
      </c>
      <c r="F93" s="1">
        <v>1.43</v>
      </c>
      <c r="G93" s="1">
        <v>1.7</v>
      </c>
    </row>
    <row r="94" spans="1:7" x14ac:dyDescent="0.2">
      <c r="A94" s="1">
        <v>1.83</v>
      </c>
      <c r="B94" s="1">
        <v>116</v>
      </c>
      <c r="C94" s="1">
        <v>1.88</v>
      </c>
      <c r="D94" s="1">
        <v>1.95</v>
      </c>
      <c r="E94" s="1">
        <v>1.69</v>
      </c>
      <c r="F94" s="1">
        <v>1.915</v>
      </c>
      <c r="G94" s="1">
        <v>1.69</v>
      </c>
    </row>
    <row r="95" spans="1:7" x14ac:dyDescent="0.2">
      <c r="A95" s="1">
        <v>1.86</v>
      </c>
      <c r="B95" s="1">
        <v>107</v>
      </c>
      <c r="C95" s="1">
        <v>1.89</v>
      </c>
      <c r="D95" s="1">
        <v>2.08</v>
      </c>
      <c r="E95" s="1">
        <v>1.78</v>
      </c>
      <c r="F95" s="1">
        <v>1.9850000000000001</v>
      </c>
      <c r="G95" s="1">
        <v>1.78</v>
      </c>
    </row>
    <row r="96" spans="1:7" x14ac:dyDescent="0.2">
      <c r="A96" s="1">
        <v>1.83</v>
      </c>
      <c r="B96" s="1">
        <v>107</v>
      </c>
      <c r="C96" s="1">
        <v>1.95</v>
      </c>
      <c r="D96" s="1">
        <v>1.7</v>
      </c>
      <c r="E96" s="1">
        <v>1.75</v>
      </c>
      <c r="F96" s="1">
        <v>1.825</v>
      </c>
      <c r="G96" s="1">
        <v>1.75</v>
      </c>
    </row>
    <row r="97" spans="1:7" x14ac:dyDescent="0.2">
      <c r="A97" s="1">
        <v>1.85</v>
      </c>
      <c r="B97" s="1">
        <v>103</v>
      </c>
      <c r="C97" s="1">
        <v>2.02</v>
      </c>
      <c r="D97" s="1">
        <v>1.86</v>
      </c>
      <c r="E97" s="1">
        <v>1.93</v>
      </c>
      <c r="F97" s="1">
        <v>1.94</v>
      </c>
      <c r="G97" s="1">
        <v>1.93</v>
      </c>
    </row>
    <row r="98" spans="1:7" x14ac:dyDescent="0.2">
      <c r="A98" s="1">
        <v>1.83</v>
      </c>
      <c r="B98" s="1">
        <v>98</v>
      </c>
      <c r="C98" s="1">
        <v>1.92</v>
      </c>
      <c r="D98" s="1">
        <v>1.92</v>
      </c>
      <c r="E98" s="1">
        <v>1.81</v>
      </c>
      <c r="F98" s="1">
        <v>1.92</v>
      </c>
      <c r="G98" s="1">
        <v>1.81</v>
      </c>
    </row>
    <row r="99" spans="1:7" x14ac:dyDescent="0.2">
      <c r="A99" s="1">
        <v>1.94</v>
      </c>
      <c r="B99" s="1">
        <v>91</v>
      </c>
      <c r="C99" s="1">
        <v>1.84</v>
      </c>
      <c r="D99" s="1">
        <v>1.83</v>
      </c>
      <c r="E99" s="1">
        <v>1.54</v>
      </c>
      <c r="F99" s="1">
        <v>1.835</v>
      </c>
      <c r="G99" s="1">
        <v>1.54</v>
      </c>
    </row>
    <row r="100" spans="1:7" x14ac:dyDescent="0.2">
      <c r="A100" s="1">
        <v>1.92</v>
      </c>
      <c r="B100" s="1">
        <v>55</v>
      </c>
      <c r="C100" s="1">
        <v>2.0699999999999998</v>
      </c>
      <c r="D100" s="1">
        <v>1.83</v>
      </c>
      <c r="E100" s="1">
        <v>1.79</v>
      </c>
      <c r="F100" s="1">
        <v>1.95</v>
      </c>
      <c r="G100" s="1">
        <v>1.79</v>
      </c>
    </row>
    <row r="101" spans="1:7" x14ac:dyDescent="0.2">
      <c r="A101" s="1">
        <v>2.16</v>
      </c>
      <c r="B101" s="1">
        <v>52</v>
      </c>
      <c r="C101" s="1">
        <v>2.0699999999999998</v>
      </c>
      <c r="D101" s="1">
        <v>2.0499999999999998</v>
      </c>
      <c r="E101" s="1">
        <v>1.87</v>
      </c>
      <c r="F101" s="1">
        <v>2.06</v>
      </c>
      <c r="G101" s="1">
        <v>1.87</v>
      </c>
    </row>
    <row r="102" spans="1:7" x14ac:dyDescent="0.2">
      <c r="A102" s="1">
        <v>1.79</v>
      </c>
      <c r="B102" s="1">
        <v>46</v>
      </c>
      <c r="C102" s="1">
        <v>1.76</v>
      </c>
      <c r="D102" s="1">
        <v>1.77</v>
      </c>
      <c r="E102" s="1">
        <v>1.99</v>
      </c>
      <c r="F102" s="1">
        <v>1.7649999999999999</v>
      </c>
      <c r="G102" s="1">
        <v>1.99</v>
      </c>
    </row>
    <row r="103" spans="1:7" x14ac:dyDescent="0.2">
      <c r="A103" s="1">
        <v>1.87</v>
      </c>
      <c r="B103" s="1">
        <v>45</v>
      </c>
      <c r="C103" s="1">
        <v>1.94</v>
      </c>
      <c r="D103" s="1">
        <v>1.61</v>
      </c>
      <c r="E103" s="1">
        <v>1.83</v>
      </c>
      <c r="F103" s="1">
        <v>1.7749999999999999</v>
      </c>
      <c r="G103" s="1">
        <v>1.83</v>
      </c>
    </row>
    <row r="104" spans="1:7" x14ac:dyDescent="0.2">
      <c r="A104" s="1">
        <v>2.1</v>
      </c>
      <c r="B104" s="1">
        <v>40</v>
      </c>
      <c r="C104" s="1">
        <v>2.09</v>
      </c>
      <c r="D104" s="1">
        <v>2.06</v>
      </c>
      <c r="E104" s="1">
        <v>1.67</v>
      </c>
      <c r="F104" s="1">
        <v>2.0750000000000002</v>
      </c>
      <c r="G104" s="1">
        <v>1.67</v>
      </c>
    </row>
    <row r="105" spans="1:7" x14ac:dyDescent="0.2">
      <c r="A105" s="1">
        <v>2.12</v>
      </c>
      <c r="B105" s="1">
        <v>39</v>
      </c>
      <c r="C105" s="1">
        <v>2.0499999999999998</v>
      </c>
      <c r="D105" s="1">
        <v>1.93</v>
      </c>
      <c r="E105" s="1">
        <v>1.87</v>
      </c>
      <c r="F105" s="1">
        <v>1.99</v>
      </c>
      <c r="G105" s="1">
        <v>1.87</v>
      </c>
    </row>
    <row r="106" spans="1:7" x14ac:dyDescent="0.2">
      <c r="A106" s="1">
        <v>1.95</v>
      </c>
      <c r="B106" s="1">
        <v>39</v>
      </c>
      <c r="C106" s="1">
        <v>1.86</v>
      </c>
      <c r="D106" s="1">
        <v>2.0499999999999998</v>
      </c>
      <c r="E106" s="1">
        <v>1.86</v>
      </c>
      <c r="F106" s="1">
        <v>1.9550000000000001</v>
      </c>
      <c r="G106" s="1">
        <v>1.86</v>
      </c>
    </row>
    <row r="107" spans="1:7" x14ac:dyDescent="0.2">
      <c r="A107" s="1">
        <v>2.09</v>
      </c>
      <c r="B107" s="1">
        <v>38</v>
      </c>
      <c r="C107" s="1">
        <v>2.09</v>
      </c>
      <c r="D107" s="1">
        <v>1.9</v>
      </c>
      <c r="E107" s="1">
        <v>1.7</v>
      </c>
      <c r="F107" s="1">
        <v>1.9950000000000001</v>
      </c>
      <c r="G107" s="1">
        <v>1.7</v>
      </c>
    </row>
    <row r="108" spans="1:7" x14ac:dyDescent="0.2">
      <c r="A108" s="1">
        <v>2.2799999999999998</v>
      </c>
      <c r="B108" s="1">
        <v>35</v>
      </c>
      <c r="C108" s="1">
        <v>2.09</v>
      </c>
      <c r="D108" s="1">
        <v>2.21</v>
      </c>
      <c r="E108" s="1">
        <v>1.75</v>
      </c>
      <c r="F108" s="1">
        <v>2.15</v>
      </c>
      <c r="G108" s="1">
        <v>1.75</v>
      </c>
    </row>
    <row r="109" spans="1:7" x14ac:dyDescent="0.2">
      <c r="A109" s="1">
        <v>2.04</v>
      </c>
      <c r="B109" s="1">
        <v>30</v>
      </c>
      <c r="C109" s="1">
        <v>2.4500000000000002</v>
      </c>
      <c r="D109" s="1">
        <v>2.23</v>
      </c>
      <c r="E109" s="1">
        <v>1.78</v>
      </c>
      <c r="F109" s="1">
        <v>2.34</v>
      </c>
      <c r="G109" s="1">
        <v>1.78</v>
      </c>
    </row>
    <row r="110" spans="1:7" x14ac:dyDescent="0.2">
      <c r="A110" s="1">
        <v>2.1800000000000002</v>
      </c>
      <c r="B110" s="1">
        <v>29</v>
      </c>
      <c r="C110" s="1">
        <v>2.3199999999999998</v>
      </c>
      <c r="D110" s="1">
        <v>2.44</v>
      </c>
      <c r="E110" s="1">
        <v>1.7</v>
      </c>
      <c r="F110" s="1">
        <v>2.38</v>
      </c>
      <c r="G110" s="1">
        <v>1.7</v>
      </c>
    </row>
    <row r="111" spans="1:7" x14ac:dyDescent="0.2">
      <c r="A111" s="1">
        <v>1.96</v>
      </c>
      <c r="B111" s="1">
        <v>29</v>
      </c>
      <c r="C111" s="1">
        <v>2.14</v>
      </c>
      <c r="D111" s="1">
        <v>2.0699999999999998</v>
      </c>
      <c r="E111" s="1">
        <v>1.8</v>
      </c>
      <c r="F111" s="1">
        <v>2.105</v>
      </c>
      <c r="G111" s="1">
        <v>1.8</v>
      </c>
    </row>
    <row r="112" spans="1:7" x14ac:dyDescent="0.2">
      <c r="A112" s="1">
        <v>2.0699999999999998</v>
      </c>
      <c r="B112" s="1">
        <v>27</v>
      </c>
      <c r="C112" s="1">
        <v>2.17</v>
      </c>
      <c r="D112" s="1">
        <v>1.99</v>
      </c>
      <c r="E112" s="1">
        <v>1.49</v>
      </c>
      <c r="F112" s="1">
        <v>2.08</v>
      </c>
      <c r="G112" s="1">
        <v>1.49</v>
      </c>
    </row>
    <row r="113" spans="1:7" x14ac:dyDescent="0.2">
      <c r="A113" s="1">
        <v>1.98</v>
      </c>
      <c r="B113" s="1">
        <v>27</v>
      </c>
      <c r="C113" s="1">
        <v>1.92</v>
      </c>
      <c r="D113" s="1">
        <v>2.41</v>
      </c>
      <c r="E113" s="1">
        <v>1.87</v>
      </c>
      <c r="F113" s="1">
        <v>2.165</v>
      </c>
      <c r="G113" s="1">
        <v>1.87</v>
      </c>
    </row>
    <row r="114" spans="1:7" x14ac:dyDescent="0.2">
      <c r="A114" s="1">
        <v>2.06</v>
      </c>
      <c r="B114" s="1">
        <v>27</v>
      </c>
      <c r="C114" s="1">
        <v>2.2200000000000002</v>
      </c>
      <c r="D114" s="1">
        <v>2.0299999999999998</v>
      </c>
      <c r="E114" s="1">
        <v>1.73</v>
      </c>
      <c r="F114" s="1">
        <v>2.125</v>
      </c>
      <c r="G114" s="1">
        <v>1.73</v>
      </c>
    </row>
    <row r="115" spans="1:7" x14ac:dyDescent="0.2">
      <c r="A115" s="1">
        <v>2.21</v>
      </c>
      <c r="B115" s="1">
        <v>26</v>
      </c>
      <c r="C115" s="1">
        <v>2.31</v>
      </c>
      <c r="D115" s="1">
        <v>2.34</v>
      </c>
      <c r="E115" s="1">
        <v>2.2200000000000002</v>
      </c>
      <c r="F115" s="1">
        <v>2.3250000000000002</v>
      </c>
      <c r="G115" s="1">
        <v>2.2200000000000002</v>
      </c>
    </row>
    <row r="116" spans="1:7" x14ac:dyDescent="0.2">
      <c r="A116" s="1">
        <v>2</v>
      </c>
      <c r="B116" s="1">
        <v>22</v>
      </c>
      <c r="C116" s="1">
        <v>2.09</v>
      </c>
      <c r="D116" s="1">
        <v>1.93</v>
      </c>
      <c r="E116" s="1">
        <v>1.55</v>
      </c>
      <c r="F116" s="1">
        <v>2.0099999999999998</v>
      </c>
      <c r="G116" s="1">
        <v>1.55</v>
      </c>
    </row>
    <row r="117" spans="1:7" x14ac:dyDescent="0.2">
      <c r="A117" s="1">
        <v>2.08</v>
      </c>
      <c r="B117" s="1">
        <v>21</v>
      </c>
      <c r="C117" s="1">
        <v>2.04</v>
      </c>
      <c r="D117" s="1">
        <v>2.15</v>
      </c>
      <c r="E117" s="1">
        <v>1.91</v>
      </c>
      <c r="F117" s="1">
        <v>2.0950000000000002</v>
      </c>
      <c r="G117" s="1">
        <v>1.91</v>
      </c>
    </row>
  </sheetData>
  <sortState ref="J2:S42">
    <sortCondition descending="1" ref="M2:M42"/>
  </sortState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EMDB data </vt:lpstr>
      <vt:lpstr>EMDB data - rmsd</vt:lpstr>
      <vt:lpstr>Simulation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2018-01-14T21:26:26Z</dcterms:created>
  <dcterms:modified xsi:type="dcterms:W3CDTF">2018-02-16T18:56:42Z</dcterms:modified>
</cp:coreProperties>
</file>