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4560" windowHeight="15620" tabRatio="500"/>
  </bookViews>
  <sheets>
    <sheet name="Fig. S8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2" i="1"/>
  <c r="K13" i="1"/>
  <c r="K14" i="1"/>
  <c r="K15" i="1"/>
  <c r="K16" i="1"/>
  <c r="K17" i="1"/>
  <c r="K12" i="1"/>
</calcChain>
</file>

<file path=xl/sharedStrings.xml><?xml version="1.0" encoding="utf-8"?>
<sst xmlns="http://schemas.openxmlformats.org/spreadsheetml/2006/main" count="20" uniqueCount="18">
  <si>
    <t>Anomalous signal</t>
  </si>
  <si>
    <t>Fraction</t>
  </si>
  <si>
    <t>Anomalous Signal</t>
  </si>
  <si>
    <t>Crank2</t>
  </si>
  <si>
    <t>AutoSol/AutoBuild</t>
  </si>
  <si>
    <t>AutoSol/Parallel AutoBuild</t>
  </si>
  <si>
    <t>NOTES:  autosol is extreme_dm=True; autobuild values are the average of 5 independent runs (the 5 first runs of parallel autobuild)</t>
  </si>
  <si>
    <t>autosol-1</t>
  </si>
  <si>
    <t>autosol-2</t>
  </si>
  <si>
    <t>autosol-3</t>
  </si>
  <si>
    <t>autosol-4</t>
  </si>
  <si>
    <t>autosol-5</t>
  </si>
  <si>
    <t>REFORMATTED BELOW:</t>
  </si>
  <si>
    <t>Phenix</t>
  </si>
  <si>
    <t>Phenix parallel autobuilding</t>
  </si>
  <si>
    <t>Holton challenge data.  Starting with difference Fourier calculated with correct sites; followed by structure determination with Phenix or Crank2</t>
  </si>
  <si>
    <t xml:space="preserve">Data are from:  http://bl831.als.lbl.gov/~jamesh/challenge/occ_scan </t>
  </si>
  <si>
    <t>Fig. S8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</si>
</sst>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2" fontId="0" fillId="0" borderId="0" xfId="0" applyNumberFormat="1"/>
    <xf numFmtId="0" fontId="3" fillId="0" borderId="0" xfId="0" applyFo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932992350315"/>
          <c:y val="0.0270681084219311"/>
          <c:w val="0.701587576552931"/>
          <c:h val="0.782422983417395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'Fig. S8'!$E$6</c:f>
              <c:strCache>
                <c:ptCount val="1"/>
                <c:pt idx="0">
                  <c:v>AutoSol/Parallel AutoBuild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circle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'Fig. S8'!$B$7:$B$17</c:f>
              <c:numCache>
                <c:formatCode>0.00</c:formatCode>
                <c:ptCount val="11"/>
                <c:pt idx="0">
                  <c:v>11.38</c:v>
                </c:pt>
                <c:pt idx="1">
                  <c:v>9.18</c:v>
                </c:pt>
                <c:pt idx="2">
                  <c:v>8.7</c:v>
                </c:pt>
                <c:pt idx="3">
                  <c:v>8.45</c:v>
                </c:pt>
                <c:pt idx="4">
                  <c:v>8.130000000000001</c:v>
                </c:pt>
                <c:pt idx="5">
                  <c:v>7.83</c:v>
                </c:pt>
                <c:pt idx="6">
                  <c:v>7.47</c:v>
                </c:pt>
                <c:pt idx="7">
                  <c:v>7.17</c:v>
                </c:pt>
                <c:pt idx="8">
                  <c:v>6.92</c:v>
                </c:pt>
                <c:pt idx="9">
                  <c:v>6.49</c:v>
                </c:pt>
                <c:pt idx="10">
                  <c:v>6.23</c:v>
                </c:pt>
              </c:numCache>
            </c:numRef>
          </c:xVal>
          <c:yVal>
            <c:numRef>
              <c:f>'Fig. S8'!$E$7:$E$17</c:f>
              <c:numCache>
                <c:formatCode>0.00</c:formatCode>
                <c:ptCount val="11"/>
                <c:pt idx="0">
                  <c:v>0.86</c:v>
                </c:pt>
                <c:pt idx="1">
                  <c:v>0.83</c:v>
                </c:pt>
                <c:pt idx="2">
                  <c:v>0.83</c:v>
                </c:pt>
                <c:pt idx="5">
                  <c:v>0.83</c:v>
                </c:pt>
                <c:pt idx="6">
                  <c:v>0.82</c:v>
                </c:pt>
                <c:pt idx="7">
                  <c:v>0.83</c:v>
                </c:pt>
                <c:pt idx="8">
                  <c:v>0.83</c:v>
                </c:pt>
                <c:pt idx="9">
                  <c:v>0.84</c:v>
                </c:pt>
                <c:pt idx="10">
                  <c:v>0.23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'Fig. S8'!$D$6</c:f>
              <c:strCache>
                <c:ptCount val="1"/>
                <c:pt idx="0">
                  <c:v>AutoSol/AutoBuild</c:v>
                </c:pt>
              </c:strCache>
            </c:strRef>
          </c:tx>
          <c:spPr>
            <a:ln w="38100"/>
          </c:spPr>
          <c:marker>
            <c:symbol val="square"/>
            <c:size val="12"/>
            <c:spPr>
              <a:solidFill>
                <a:srgbClr val="660066"/>
              </a:solidFill>
              <a:ln>
                <a:solidFill>
                  <a:srgbClr val="660066"/>
                </a:solidFill>
              </a:ln>
            </c:spPr>
          </c:marker>
          <c:xVal>
            <c:numRef>
              <c:f>'Fig. S8'!$B$7:$B$17</c:f>
              <c:numCache>
                <c:formatCode>0.00</c:formatCode>
                <c:ptCount val="11"/>
                <c:pt idx="0">
                  <c:v>11.38</c:v>
                </c:pt>
                <c:pt idx="1">
                  <c:v>9.18</c:v>
                </c:pt>
                <c:pt idx="2">
                  <c:v>8.7</c:v>
                </c:pt>
                <c:pt idx="3">
                  <c:v>8.45</c:v>
                </c:pt>
                <c:pt idx="4">
                  <c:v>8.130000000000001</c:v>
                </c:pt>
                <c:pt idx="5">
                  <c:v>7.83</c:v>
                </c:pt>
                <c:pt idx="6">
                  <c:v>7.47</c:v>
                </c:pt>
                <c:pt idx="7">
                  <c:v>7.17</c:v>
                </c:pt>
                <c:pt idx="8">
                  <c:v>6.92</c:v>
                </c:pt>
                <c:pt idx="9">
                  <c:v>6.49</c:v>
                </c:pt>
                <c:pt idx="10">
                  <c:v>6.23</c:v>
                </c:pt>
              </c:numCache>
            </c:numRef>
          </c:xVal>
          <c:yVal>
            <c:numRef>
              <c:f>'Fig. S8'!$D$7:$D$17</c:f>
              <c:numCache>
                <c:formatCode>0.00</c:formatCode>
                <c:ptCount val="11"/>
                <c:pt idx="0">
                  <c:v>0.77</c:v>
                </c:pt>
                <c:pt idx="1">
                  <c:v>0.76</c:v>
                </c:pt>
                <c:pt idx="2">
                  <c:v>0.75</c:v>
                </c:pt>
                <c:pt idx="5">
                  <c:v>0.73</c:v>
                </c:pt>
                <c:pt idx="6">
                  <c:v>0.67</c:v>
                </c:pt>
                <c:pt idx="7">
                  <c:v>0.64</c:v>
                </c:pt>
                <c:pt idx="8">
                  <c:v>0.56</c:v>
                </c:pt>
                <c:pt idx="9">
                  <c:v>0.42</c:v>
                </c:pt>
                <c:pt idx="10">
                  <c:v>0.23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'Fig. S8'!$C$6</c:f>
              <c:strCache>
                <c:ptCount val="1"/>
                <c:pt idx="0">
                  <c:v>Crank2</c:v>
                </c:pt>
              </c:strCache>
            </c:strRef>
          </c:tx>
          <c:spPr>
            <a:ln w="38100">
              <a:solidFill>
                <a:srgbClr val="008000"/>
              </a:solidFill>
            </a:ln>
          </c:spPr>
          <c:marker>
            <c:symbol val="triangle"/>
            <c:size val="13"/>
            <c:spPr>
              <a:noFill/>
              <a:ln w="25400">
                <a:solidFill>
                  <a:srgbClr val="008000"/>
                </a:solidFill>
              </a:ln>
            </c:spPr>
          </c:marker>
          <c:xVal>
            <c:numRef>
              <c:f>'Fig. S8'!$B$7:$B$17</c:f>
              <c:numCache>
                <c:formatCode>0.00</c:formatCode>
                <c:ptCount val="11"/>
                <c:pt idx="0">
                  <c:v>11.38</c:v>
                </c:pt>
                <c:pt idx="1">
                  <c:v>9.18</c:v>
                </c:pt>
                <c:pt idx="2">
                  <c:v>8.7</c:v>
                </c:pt>
                <c:pt idx="3">
                  <c:v>8.45</c:v>
                </c:pt>
                <c:pt idx="4">
                  <c:v>8.130000000000001</c:v>
                </c:pt>
                <c:pt idx="5">
                  <c:v>7.83</c:v>
                </c:pt>
                <c:pt idx="6">
                  <c:v>7.47</c:v>
                </c:pt>
                <c:pt idx="7">
                  <c:v>7.17</c:v>
                </c:pt>
                <c:pt idx="8">
                  <c:v>6.92</c:v>
                </c:pt>
                <c:pt idx="9">
                  <c:v>6.49</c:v>
                </c:pt>
                <c:pt idx="10">
                  <c:v>6.23</c:v>
                </c:pt>
              </c:numCache>
            </c:numRef>
          </c:xVal>
          <c:yVal>
            <c:numRef>
              <c:f>'Fig. S8'!$C$7:$C$17</c:f>
              <c:numCache>
                <c:formatCode>0.00</c:formatCode>
                <c:ptCount val="11"/>
                <c:pt idx="0">
                  <c:v>0.756</c:v>
                </c:pt>
                <c:pt idx="1">
                  <c:v>0.761</c:v>
                </c:pt>
                <c:pt idx="2">
                  <c:v>0.737</c:v>
                </c:pt>
                <c:pt idx="5">
                  <c:v>0.69</c:v>
                </c:pt>
                <c:pt idx="6">
                  <c:v>0.742</c:v>
                </c:pt>
                <c:pt idx="7">
                  <c:v>0.277</c:v>
                </c:pt>
                <c:pt idx="8">
                  <c:v>0.045</c:v>
                </c:pt>
                <c:pt idx="9">
                  <c:v>0.322</c:v>
                </c:pt>
                <c:pt idx="10">
                  <c:v>0.172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3073768"/>
        <c:axId val="2130136648"/>
      </c:scatterChart>
      <c:valAx>
        <c:axId val="2133073768"/>
        <c:scaling>
          <c:orientation val="minMax"/>
          <c:max val="12.0"/>
          <c:min val="6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Anomalous signal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30136648"/>
        <c:crosses val="autoZero"/>
        <c:crossBetween val="midCat"/>
      </c:valAx>
      <c:valAx>
        <c:axId val="21301366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400"/>
                  <a:t>Map</a:t>
                </a:r>
                <a:r>
                  <a:rPr lang="en-US" sz="2400" baseline="0"/>
                  <a:t> correlation</a:t>
                </a:r>
                <a:endParaRPr lang="en-US" sz="2400"/>
              </a:p>
            </c:rich>
          </c:tx>
          <c:layout>
            <c:manualLayout>
              <c:xMode val="edge"/>
              <c:yMode val="edge"/>
              <c:x val="0.0556079586126114"/>
              <c:y val="0.22836340701467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33073768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466485813756752"/>
          <c:y val="0.427535206409587"/>
          <c:w val="0.426745786425457"/>
          <c:h val="0.347825529943926"/>
        </c:manualLayout>
      </c:layout>
      <c:overlay val="0"/>
      <c:txPr>
        <a:bodyPr/>
        <a:lstStyle/>
        <a:p>
          <a:pPr>
            <a:defRPr sz="1800" b="1" i="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707921125244"/>
          <c:y val="0.0270681084219311"/>
          <c:w val="0.796185777982571"/>
          <c:h val="0.782422983417395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'Fig. S8'!$C$21</c:f>
              <c:strCache>
                <c:ptCount val="1"/>
                <c:pt idx="0">
                  <c:v>Phenix parallel autobuilding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xVal>
            <c:numRef>
              <c:f>'Fig. S8'!$A$22:$A$66</c:f>
              <c:numCache>
                <c:formatCode>General</c:formatCode>
                <c:ptCount val="45"/>
                <c:pt idx="0">
                  <c:v>11.38</c:v>
                </c:pt>
                <c:pt idx="1">
                  <c:v>11.38</c:v>
                </c:pt>
                <c:pt idx="2">
                  <c:v>11.38</c:v>
                </c:pt>
                <c:pt idx="3">
                  <c:v>11.38</c:v>
                </c:pt>
                <c:pt idx="4">
                  <c:v>11.38</c:v>
                </c:pt>
                <c:pt idx="5">
                  <c:v>9.18</c:v>
                </c:pt>
                <c:pt idx="6">
                  <c:v>9.18</c:v>
                </c:pt>
                <c:pt idx="7">
                  <c:v>9.18</c:v>
                </c:pt>
                <c:pt idx="8">
                  <c:v>9.18</c:v>
                </c:pt>
                <c:pt idx="9">
                  <c:v>9.18</c:v>
                </c:pt>
                <c:pt idx="10">
                  <c:v>8.7</c:v>
                </c:pt>
                <c:pt idx="11">
                  <c:v>8.7</c:v>
                </c:pt>
                <c:pt idx="12">
                  <c:v>8.7</c:v>
                </c:pt>
                <c:pt idx="13">
                  <c:v>8.7</c:v>
                </c:pt>
                <c:pt idx="14">
                  <c:v>8.7</c:v>
                </c:pt>
                <c:pt idx="15">
                  <c:v>7.83</c:v>
                </c:pt>
                <c:pt idx="16">
                  <c:v>7.83</c:v>
                </c:pt>
                <c:pt idx="17">
                  <c:v>7.83</c:v>
                </c:pt>
                <c:pt idx="18">
                  <c:v>7.83</c:v>
                </c:pt>
                <c:pt idx="19">
                  <c:v>7.83</c:v>
                </c:pt>
                <c:pt idx="20">
                  <c:v>7.47</c:v>
                </c:pt>
                <c:pt idx="21">
                  <c:v>7.47</c:v>
                </c:pt>
                <c:pt idx="22">
                  <c:v>7.47</c:v>
                </c:pt>
                <c:pt idx="23">
                  <c:v>7.47</c:v>
                </c:pt>
                <c:pt idx="24">
                  <c:v>7.47</c:v>
                </c:pt>
                <c:pt idx="25">
                  <c:v>7.17</c:v>
                </c:pt>
                <c:pt idx="26">
                  <c:v>7.17</c:v>
                </c:pt>
                <c:pt idx="27">
                  <c:v>7.17</c:v>
                </c:pt>
                <c:pt idx="28">
                  <c:v>7.17</c:v>
                </c:pt>
                <c:pt idx="29">
                  <c:v>7.17</c:v>
                </c:pt>
                <c:pt idx="30">
                  <c:v>6.92</c:v>
                </c:pt>
                <c:pt idx="31">
                  <c:v>6.92</c:v>
                </c:pt>
                <c:pt idx="32">
                  <c:v>6.92</c:v>
                </c:pt>
                <c:pt idx="33">
                  <c:v>6.92</c:v>
                </c:pt>
                <c:pt idx="34">
                  <c:v>6.92</c:v>
                </c:pt>
                <c:pt idx="35">
                  <c:v>6.49</c:v>
                </c:pt>
                <c:pt idx="36">
                  <c:v>6.49</c:v>
                </c:pt>
                <c:pt idx="37">
                  <c:v>6.49</c:v>
                </c:pt>
                <c:pt idx="38">
                  <c:v>6.49</c:v>
                </c:pt>
                <c:pt idx="39">
                  <c:v>6.49</c:v>
                </c:pt>
                <c:pt idx="40">
                  <c:v>6.23</c:v>
                </c:pt>
                <c:pt idx="41">
                  <c:v>6.23</c:v>
                </c:pt>
                <c:pt idx="42">
                  <c:v>6.23</c:v>
                </c:pt>
                <c:pt idx="43">
                  <c:v>6.23</c:v>
                </c:pt>
                <c:pt idx="44">
                  <c:v>6.23</c:v>
                </c:pt>
              </c:numCache>
            </c:numRef>
          </c:xVal>
          <c:yVal>
            <c:numRef>
              <c:f>'Fig. S8'!$C$22:$C$66</c:f>
              <c:numCache>
                <c:formatCode>General</c:formatCode>
                <c:ptCount val="45"/>
                <c:pt idx="0">
                  <c:v>0.86</c:v>
                </c:pt>
                <c:pt idx="5">
                  <c:v>0.83</c:v>
                </c:pt>
                <c:pt idx="10">
                  <c:v>0.83</c:v>
                </c:pt>
                <c:pt idx="15">
                  <c:v>0.83</c:v>
                </c:pt>
                <c:pt idx="20">
                  <c:v>0.82</c:v>
                </c:pt>
                <c:pt idx="25">
                  <c:v>0.83</c:v>
                </c:pt>
                <c:pt idx="30">
                  <c:v>0.83</c:v>
                </c:pt>
                <c:pt idx="35">
                  <c:v>0.84</c:v>
                </c:pt>
                <c:pt idx="40">
                  <c:v>0.23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'Fig. S8'!$D$21</c:f>
              <c:strCache>
                <c:ptCount val="1"/>
                <c:pt idx="0">
                  <c:v>Phenix</c:v>
                </c:pt>
              </c:strCache>
            </c:strRef>
          </c:tx>
          <c:spPr>
            <a:ln w="38100">
              <a:noFill/>
            </a:ln>
          </c:spPr>
          <c:marker>
            <c:symbol val="square"/>
            <c:size val="12"/>
            <c:spPr>
              <a:noFill/>
              <a:ln>
                <a:solidFill>
                  <a:srgbClr val="660066"/>
                </a:solidFill>
              </a:ln>
            </c:spPr>
          </c:marker>
          <c:xVal>
            <c:numRef>
              <c:f>'Fig. S8'!$A$22:$A$66</c:f>
              <c:numCache>
                <c:formatCode>General</c:formatCode>
                <c:ptCount val="45"/>
                <c:pt idx="0">
                  <c:v>11.38</c:v>
                </c:pt>
                <c:pt idx="1">
                  <c:v>11.38</c:v>
                </c:pt>
                <c:pt idx="2">
                  <c:v>11.38</c:v>
                </c:pt>
                <c:pt idx="3">
                  <c:v>11.38</c:v>
                </c:pt>
                <c:pt idx="4">
                  <c:v>11.38</c:v>
                </c:pt>
                <c:pt idx="5">
                  <c:v>9.18</c:v>
                </c:pt>
                <c:pt idx="6">
                  <c:v>9.18</c:v>
                </c:pt>
                <c:pt idx="7">
                  <c:v>9.18</c:v>
                </c:pt>
                <c:pt idx="8">
                  <c:v>9.18</c:v>
                </c:pt>
                <c:pt idx="9">
                  <c:v>9.18</c:v>
                </c:pt>
                <c:pt idx="10">
                  <c:v>8.7</c:v>
                </c:pt>
                <c:pt idx="11">
                  <c:v>8.7</c:v>
                </c:pt>
                <c:pt idx="12">
                  <c:v>8.7</c:v>
                </c:pt>
                <c:pt idx="13">
                  <c:v>8.7</c:v>
                </c:pt>
                <c:pt idx="14">
                  <c:v>8.7</c:v>
                </c:pt>
                <c:pt idx="15">
                  <c:v>7.83</c:v>
                </c:pt>
                <c:pt idx="16">
                  <c:v>7.83</c:v>
                </c:pt>
                <c:pt idx="17">
                  <c:v>7.83</c:v>
                </c:pt>
                <c:pt idx="18">
                  <c:v>7.83</c:v>
                </c:pt>
                <c:pt idx="19">
                  <c:v>7.83</c:v>
                </c:pt>
                <c:pt idx="20">
                  <c:v>7.47</c:v>
                </c:pt>
                <c:pt idx="21">
                  <c:v>7.47</c:v>
                </c:pt>
                <c:pt idx="22">
                  <c:v>7.47</c:v>
                </c:pt>
                <c:pt idx="23">
                  <c:v>7.47</c:v>
                </c:pt>
                <c:pt idx="24">
                  <c:v>7.47</c:v>
                </c:pt>
                <c:pt idx="25">
                  <c:v>7.17</c:v>
                </c:pt>
                <c:pt idx="26">
                  <c:v>7.17</c:v>
                </c:pt>
                <c:pt idx="27">
                  <c:v>7.17</c:v>
                </c:pt>
                <c:pt idx="28">
                  <c:v>7.17</c:v>
                </c:pt>
                <c:pt idx="29">
                  <c:v>7.17</c:v>
                </c:pt>
                <c:pt idx="30">
                  <c:v>6.92</c:v>
                </c:pt>
                <c:pt idx="31">
                  <c:v>6.92</c:v>
                </c:pt>
                <c:pt idx="32">
                  <c:v>6.92</c:v>
                </c:pt>
                <c:pt idx="33">
                  <c:v>6.92</c:v>
                </c:pt>
                <c:pt idx="34">
                  <c:v>6.92</c:v>
                </c:pt>
                <c:pt idx="35">
                  <c:v>6.49</c:v>
                </c:pt>
                <c:pt idx="36">
                  <c:v>6.49</c:v>
                </c:pt>
                <c:pt idx="37">
                  <c:v>6.49</c:v>
                </c:pt>
                <c:pt idx="38">
                  <c:v>6.49</c:v>
                </c:pt>
                <c:pt idx="39">
                  <c:v>6.49</c:v>
                </c:pt>
                <c:pt idx="40">
                  <c:v>6.23</c:v>
                </c:pt>
                <c:pt idx="41">
                  <c:v>6.23</c:v>
                </c:pt>
                <c:pt idx="42">
                  <c:v>6.23</c:v>
                </c:pt>
                <c:pt idx="43">
                  <c:v>6.23</c:v>
                </c:pt>
                <c:pt idx="44">
                  <c:v>6.23</c:v>
                </c:pt>
              </c:numCache>
            </c:numRef>
          </c:xVal>
          <c:yVal>
            <c:numRef>
              <c:f>'Fig. S8'!$D$22:$D$66</c:f>
              <c:numCache>
                <c:formatCode>General</c:formatCode>
                <c:ptCount val="45"/>
                <c:pt idx="0">
                  <c:v>0.771</c:v>
                </c:pt>
                <c:pt idx="1">
                  <c:v>0.774</c:v>
                </c:pt>
                <c:pt idx="2">
                  <c:v>0.776</c:v>
                </c:pt>
                <c:pt idx="3">
                  <c:v>0.77</c:v>
                </c:pt>
                <c:pt idx="4">
                  <c:v>0.775</c:v>
                </c:pt>
                <c:pt idx="5">
                  <c:v>0.756</c:v>
                </c:pt>
                <c:pt idx="6">
                  <c:v>0.761</c:v>
                </c:pt>
                <c:pt idx="7">
                  <c:v>0.764</c:v>
                </c:pt>
                <c:pt idx="8">
                  <c:v>0.758</c:v>
                </c:pt>
                <c:pt idx="9">
                  <c:v>0.766</c:v>
                </c:pt>
                <c:pt idx="10">
                  <c:v>0.749</c:v>
                </c:pt>
                <c:pt idx="11">
                  <c:v>0.744</c:v>
                </c:pt>
                <c:pt idx="12">
                  <c:v>0.733</c:v>
                </c:pt>
                <c:pt idx="13">
                  <c:v>0.762</c:v>
                </c:pt>
                <c:pt idx="14">
                  <c:v>0.758</c:v>
                </c:pt>
                <c:pt idx="15">
                  <c:v>0.74</c:v>
                </c:pt>
                <c:pt idx="16">
                  <c:v>0.718</c:v>
                </c:pt>
                <c:pt idx="17">
                  <c:v>0.74</c:v>
                </c:pt>
                <c:pt idx="18">
                  <c:v>0.74</c:v>
                </c:pt>
                <c:pt idx="19">
                  <c:v>0.721</c:v>
                </c:pt>
                <c:pt idx="20">
                  <c:v>0.692</c:v>
                </c:pt>
                <c:pt idx="21">
                  <c:v>0.592</c:v>
                </c:pt>
                <c:pt idx="22">
                  <c:v>0.711</c:v>
                </c:pt>
                <c:pt idx="23">
                  <c:v>0.666</c:v>
                </c:pt>
                <c:pt idx="24">
                  <c:v>0.683</c:v>
                </c:pt>
                <c:pt idx="25">
                  <c:v>0.708</c:v>
                </c:pt>
                <c:pt idx="26">
                  <c:v>0.626</c:v>
                </c:pt>
                <c:pt idx="27">
                  <c:v>0.681</c:v>
                </c:pt>
                <c:pt idx="28">
                  <c:v>0.59</c:v>
                </c:pt>
                <c:pt idx="29">
                  <c:v>0.608</c:v>
                </c:pt>
                <c:pt idx="30">
                  <c:v>0.497</c:v>
                </c:pt>
                <c:pt idx="31">
                  <c:v>0.556</c:v>
                </c:pt>
                <c:pt idx="32">
                  <c:v>0.633</c:v>
                </c:pt>
                <c:pt idx="33">
                  <c:v>0.57</c:v>
                </c:pt>
                <c:pt idx="34">
                  <c:v>0.542</c:v>
                </c:pt>
                <c:pt idx="35">
                  <c:v>0.433</c:v>
                </c:pt>
                <c:pt idx="36">
                  <c:v>0.419</c:v>
                </c:pt>
                <c:pt idx="37">
                  <c:v>0.41</c:v>
                </c:pt>
                <c:pt idx="38">
                  <c:v>0.446</c:v>
                </c:pt>
                <c:pt idx="39">
                  <c:v>0.413</c:v>
                </c:pt>
                <c:pt idx="40">
                  <c:v>0.243</c:v>
                </c:pt>
                <c:pt idx="41">
                  <c:v>0.228</c:v>
                </c:pt>
                <c:pt idx="42">
                  <c:v>0.212</c:v>
                </c:pt>
                <c:pt idx="43">
                  <c:v>0.228</c:v>
                </c:pt>
                <c:pt idx="44">
                  <c:v>0.234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'Fig. S8'!$B$21</c:f>
              <c:strCache>
                <c:ptCount val="1"/>
                <c:pt idx="0">
                  <c:v>Crank2</c:v>
                </c:pt>
              </c:strCache>
            </c:strRef>
          </c:tx>
          <c:spPr>
            <a:ln w="38100">
              <a:noFill/>
            </a:ln>
          </c:spPr>
          <c:marker>
            <c:symbol val="triangle"/>
            <c:size val="13"/>
            <c:spPr>
              <a:solidFill>
                <a:srgbClr val="008000"/>
              </a:solidFill>
              <a:ln w="25400">
                <a:solidFill>
                  <a:srgbClr val="008000"/>
                </a:solidFill>
              </a:ln>
            </c:spPr>
          </c:marker>
          <c:xVal>
            <c:numRef>
              <c:f>'Fig. S8'!$A$22:$A$66</c:f>
              <c:numCache>
                <c:formatCode>General</c:formatCode>
                <c:ptCount val="45"/>
                <c:pt idx="0">
                  <c:v>11.38</c:v>
                </c:pt>
                <c:pt idx="1">
                  <c:v>11.38</c:v>
                </c:pt>
                <c:pt idx="2">
                  <c:v>11.38</c:v>
                </c:pt>
                <c:pt idx="3">
                  <c:v>11.38</c:v>
                </c:pt>
                <c:pt idx="4">
                  <c:v>11.38</c:v>
                </c:pt>
                <c:pt idx="5">
                  <c:v>9.18</c:v>
                </c:pt>
                <c:pt idx="6">
                  <c:v>9.18</c:v>
                </c:pt>
                <c:pt idx="7">
                  <c:v>9.18</c:v>
                </c:pt>
                <c:pt idx="8">
                  <c:v>9.18</c:v>
                </c:pt>
                <c:pt idx="9">
                  <c:v>9.18</c:v>
                </c:pt>
                <c:pt idx="10">
                  <c:v>8.7</c:v>
                </c:pt>
                <c:pt idx="11">
                  <c:v>8.7</c:v>
                </c:pt>
                <c:pt idx="12">
                  <c:v>8.7</c:v>
                </c:pt>
                <c:pt idx="13">
                  <c:v>8.7</c:v>
                </c:pt>
                <c:pt idx="14">
                  <c:v>8.7</c:v>
                </c:pt>
                <c:pt idx="15">
                  <c:v>7.83</c:v>
                </c:pt>
                <c:pt idx="16">
                  <c:v>7.83</c:v>
                </c:pt>
                <c:pt idx="17">
                  <c:v>7.83</c:v>
                </c:pt>
                <c:pt idx="18">
                  <c:v>7.83</c:v>
                </c:pt>
                <c:pt idx="19">
                  <c:v>7.83</c:v>
                </c:pt>
                <c:pt idx="20">
                  <c:v>7.47</c:v>
                </c:pt>
                <c:pt idx="21">
                  <c:v>7.47</c:v>
                </c:pt>
                <c:pt idx="22">
                  <c:v>7.47</c:v>
                </c:pt>
                <c:pt idx="23">
                  <c:v>7.47</c:v>
                </c:pt>
                <c:pt idx="24">
                  <c:v>7.47</c:v>
                </c:pt>
                <c:pt idx="25">
                  <c:v>7.17</c:v>
                </c:pt>
                <c:pt idx="26">
                  <c:v>7.17</c:v>
                </c:pt>
                <c:pt idx="27">
                  <c:v>7.17</c:v>
                </c:pt>
                <c:pt idx="28">
                  <c:v>7.17</c:v>
                </c:pt>
                <c:pt idx="29">
                  <c:v>7.17</c:v>
                </c:pt>
                <c:pt idx="30">
                  <c:v>6.92</c:v>
                </c:pt>
                <c:pt idx="31">
                  <c:v>6.92</c:v>
                </c:pt>
                <c:pt idx="32">
                  <c:v>6.92</c:v>
                </c:pt>
                <c:pt idx="33">
                  <c:v>6.92</c:v>
                </c:pt>
                <c:pt idx="34">
                  <c:v>6.92</c:v>
                </c:pt>
                <c:pt idx="35">
                  <c:v>6.49</c:v>
                </c:pt>
                <c:pt idx="36">
                  <c:v>6.49</c:v>
                </c:pt>
                <c:pt idx="37">
                  <c:v>6.49</c:v>
                </c:pt>
                <c:pt idx="38">
                  <c:v>6.49</c:v>
                </c:pt>
                <c:pt idx="39">
                  <c:v>6.49</c:v>
                </c:pt>
                <c:pt idx="40">
                  <c:v>6.23</c:v>
                </c:pt>
                <c:pt idx="41">
                  <c:v>6.23</c:v>
                </c:pt>
                <c:pt idx="42">
                  <c:v>6.23</c:v>
                </c:pt>
                <c:pt idx="43">
                  <c:v>6.23</c:v>
                </c:pt>
                <c:pt idx="44">
                  <c:v>6.23</c:v>
                </c:pt>
              </c:numCache>
            </c:numRef>
          </c:xVal>
          <c:yVal>
            <c:numRef>
              <c:f>'Fig. S8'!$B$22:$B$66</c:f>
              <c:numCache>
                <c:formatCode>General</c:formatCode>
                <c:ptCount val="45"/>
                <c:pt idx="0">
                  <c:v>0.76</c:v>
                </c:pt>
                <c:pt idx="5">
                  <c:v>0.76</c:v>
                </c:pt>
                <c:pt idx="10">
                  <c:v>0.74</c:v>
                </c:pt>
                <c:pt idx="15">
                  <c:v>0.69</c:v>
                </c:pt>
                <c:pt idx="20">
                  <c:v>0.74</c:v>
                </c:pt>
                <c:pt idx="25">
                  <c:v>0.28</c:v>
                </c:pt>
                <c:pt idx="30">
                  <c:v>0.05</c:v>
                </c:pt>
                <c:pt idx="35">
                  <c:v>0.32</c:v>
                </c:pt>
                <c:pt idx="40">
                  <c:v>0.17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593832"/>
        <c:axId val="2130476072"/>
      </c:scatterChart>
      <c:valAx>
        <c:axId val="2130593832"/>
        <c:scaling>
          <c:orientation val="minMax"/>
          <c:max val="12.0"/>
          <c:min val="6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Anomalous signal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30476072"/>
        <c:crosses val="autoZero"/>
        <c:crossBetween val="midCat"/>
      </c:valAx>
      <c:valAx>
        <c:axId val="21304760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400"/>
                  <a:t>Map</a:t>
                </a:r>
                <a:r>
                  <a:rPr lang="en-US" sz="2400" baseline="0"/>
                  <a:t> correlation</a:t>
                </a:r>
                <a:endParaRPr lang="en-US" sz="2400"/>
              </a:p>
            </c:rich>
          </c:tx>
          <c:layout>
            <c:manualLayout>
              <c:xMode val="edge"/>
              <c:yMode val="edge"/>
              <c:x val="0.0271179083383808"/>
              <c:y val="0.22375503465292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30593832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521563283505225"/>
          <c:y val="0.425231140462281"/>
          <c:w val="0.426745786425457"/>
          <c:h val="0.347825529943926"/>
        </c:manualLayout>
      </c:layout>
      <c:overlay val="0"/>
      <c:txPr>
        <a:bodyPr/>
        <a:lstStyle/>
        <a:p>
          <a:pPr>
            <a:defRPr sz="2000" b="1" i="0"/>
          </a:pPr>
          <a:endParaRPr lang="en-US"/>
        </a:p>
      </c:txPr>
    </c:legend>
    <c:plotVisOnly val="1"/>
    <c:dispBlanksAs val="span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406400</xdr:colOff>
      <xdr:row>5</xdr:row>
      <xdr:rowOff>127000</xdr:rowOff>
    </xdr:from>
    <xdr:to>
      <xdr:col>21</xdr:col>
      <xdr:colOff>241300</xdr:colOff>
      <xdr:row>34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698500</xdr:colOff>
      <xdr:row>31</xdr:row>
      <xdr:rowOff>0</xdr:rowOff>
    </xdr:from>
    <xdr:to>
      <xdr:col>13</xdr:col>
      <xdr:colOff>647700</xdr:colOff>
      <xdr:row>59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topLeftCell="A27" workbookViewId="0">
      <selection activeCell="P43" sqref="P43"/>
    </sheetView>
  </sheetViews>
  <sheetFormatPr baseColWidth="10" defaultRowHeight="15" x14ac:dyDescent="0"/>
  <sheetData>
    <row r="1" spans="1:12">
      <c r="A1" t="s">
        <v>17</v>
      </c>
    </row>
    <row r="2" spans="1:12">
      <c r="A2" t="s">
        <v>15</v>
      </c>
    </row>
    <row r="3" spans="1:12">
      <c r="A3" t="s">
        <v>16</v>
      </c>
    </row>
    <row r="6" spans="1:12" ht="14" customHeight="1">
      <c r="A6" t="s">
        <v>1</v>
      </c>
      <c r="B6" t="s">
        <v>2</v>
      </c>
      <c r="C6" t="s">
        <v>3</v>
      </c>
      <c r="D6" t="s">
        <v>4</v>
      </c>
      <c r="E6" t="s">
        <v>5</v>
      </c>
      <c r="F6" t="s">
        <v>7</v>
      </c>
      <c r="G6" t="s">
        <v>8</v>
      </c>
      <c r="H6" t="s">
        <v>9</v>
      </c>
      <c r="I6" t="s">
        <v>10</v>
      </c>
      <c r="J6" t="s">
        <v>11</v>
      </c>
    </row>
    <row r="7" spans="1:12">
      <c r="A7" s="1">
        <v>0.7</v>
      </c>
      <c r="B7" s="1">
        <v>11.38</v>
      </c>
      <c r="C7" s="1">
        <v>0.75600000000000001</v>
      </c>
      <c r="D7" s="1">
        <v>0.77</v>
      </c>
      <c r="E7" s="1">
        <v>0.86</v>
      </c>
      <c r="F7">
        <v>0.77100000000000002</v>
      </c>
      <c r="G7">
        <v>0.77400000000000002</v>
      </c>
      <c r="H7">
        <v>0.77600000000000002</v>
      </c>
      <c r="I7">
        <v>0.77</v>
      </c>
      <c r="J7">
        <v>0.77500000000000002</v>
      </c>
    </row>
    <row r="8" spans="1:12">
      <c r="A8" s="1">
        <v>0.8</v>
      </c>
      <c r="B8" s="1">
        <v>9.18</v>
      </c>
      <c r="C8" s="1">
        <v>0.76100000000000001</v>
      </c>
      <c r="D8" s="1">
        <v>0.76</v>
      </c>
      <c r="E8" s="1">
        <v>0.83</v>
      </c>
      <c r="F8">
        <v>0.75600000000000001</v>
      </c>
      <c r="G8">
        <v>0.76100000000000001</v>
      </c>
      <c r="H8">
        <v>0.76400000000000001</v>
      </c>
      <c r="I8">
        <v>0.75800000000000001</v>
      </c>
      <c r="J8">
        <v>0.76600000000000001</v>
      </c>
    </row>
    <row r="9" spans="1:12">
      <c r="A9" s="1">
        <v>0.82</v>
      </c>
      <c r="B9" s="1">
        <v>8.6999999999999993</v>
      </c>
      <c r="C9" s="1">
        <v>0.73699999999999999</v>
      </c>
      <c r="D9" s="1">
        <v>0.75</v>
      </c>
      <c r="E9" s="1">
        <v>0.83</v>
      </c>
      <c r="F9">
        <v>0.749</v>
      </c>
      <c r="G9">
        <v>0.74399999999999999</v>
      </c>
      <c r="H9">
        <v>0.73299999999999998</v>
      </c>
      <c r="I9">
        <v>0.76200000000000001</v>
      </c>
      <c r="J9">
        <v>0.75800000000000001</v>
      </c>
    </row>
    <row r="10" spans="1:12">
      <c r="A10" s="1">
        <v>0.83</v>
      </c>
      <c r="B10" s="1">
        <v>8.4499999999999993</v>
      </c>
      <c r="C10" s="1"/>
      <c r="D10" s="1"/>
      <c r="E10" s="1"/>
    </row>
    <row r="11" spans="1:12">
      <c r="A11" s="1">
        <v>0.84</v>
      </c>
      <c r="B11" s="1">
        <v>8.1300000000000008</v>
      </c>
      <c r="C11" s="1"/>
      <c r="D11" s="1"/>
      <c r="E11" s="1"/>
    </row>
    <row r="12" spans="1:12">
      <c r="A12" s="1">
        <v>0.85</v>
      </c>
      <c r="B12" s="1">
        <v>7.83</v>
      </c>
      <c r="C12" s="1">
        <v>0.69</v>
      </c>
      <c r="D12" s="1">
        <v>0.73</v>
      </c>
      <c r="E12" s="1">
        <v>0.83</v>
      </c>
      <c r="F12">
        <v>0.74</v>
      </c>
      <c r="G12">
        <v>0.71799999999999997</v>
      </c>
      <c r="H12">
        <v>0.74</v>
      </c>
      <c r="I12">
        <v>0.74</v>
      </c>
      <c r="J12">
        <v>0.72099999999999997</v>
      </c>
      <c r="K12">
        <f>AVERAGE(F12:J12)</f>
        <v>0.73180000000000001</v>
      </c>
      <c r="L12" s="1">
        <f>K12-D12</f>
        <v>1.8000000000000238E-3</v>
      </c>
    </row>
    <row r="13" spans="1:12">
      <c r="A13" s="1">
        <v>0.86</v>
      </c>
      <c r="B13" s="1">
        <v>7.47</v>
      </c>
      <c r="C13" s="1">
        <v>0.74199999999999999</v>
      </c>
      <c r="D13" s="1">
        <v>0.67</v>
      </c>
      <c r="E13" s="1">
        <v>0.82</v>
      </c>
      <c r="F13">
        <v>0.69199999999999995</v>
      </c>
      <c r="G13">
        <v>0.59199999999999997</v>
      </c>
      <c r="H13">
        <v>0.71099999999999997</v>
      </c>
      <c r="I13">
        <v>0.66600000000000004</v>
      </c>
      <c r="J13">
        <v>0.68300000000000005</v>
      </c>
      <c r="K13">
        <f t="shared" ref="K13:K17" si="0">AVERAGE(F13:J13)</f>
        <v>0.66879999999999984</v>
      </c>
      <c r="L13" s="1">
        <f t="shared" ref="L13:L17" si="1">K13-D13</f>
        <v>-1.2000000000002009E-3</v>
      </c>
    </row>
    <row r="14" spans="1:12">
      <c r="A14" s="1">
        <v>0.87</v>
      </c>
      <c r="B14" s="1">
        <v>7.17</v>
      </c>
      <c r="C14" s="1">
        <v>0.27700000000000002</v>
      </c>
      <c r="D14" s="1">
        <v>0.64</v>
      </c>
      <c r="E14" s="1">
        <v>0.83</v>
      </c>
      <c r="F14">
        <v>0.70799999999999996</v>
      </c>
      <c r="G14">
        <v>0.626</v>
      </c>
      <c r="H14">
        <v>0.68100000000000005</v>
      </c>
      <c r="I14">
        <v>0.59</v>
      </c>
      <c r="J14">
        <v>0.60799999999999998</v>
      </c>
      <c r="K14">
        <f t="shared" si="0"/>
        <v>0.64260000000000006</v>
      </c>
      <c r="L14" s="1">
        <f t="shared" si="1"/>
        <v>2.6000000000000467E-3</v>
      </c>
    </row>
    <row r="15" spans="1:12">
      <c r="A15" s="1">
        <v>0.88</v>
      </c>
      <c r="B15" s="1">
        <v>6.92</v>
      </c>
      <c r="C15" s="1">
        <v>4.4999999999999998E-2</v>
      </c>
      <c r="D15" s="1">
        <v>0.56000000000000005</v>
      </c>
      <c r="E15" s="1">
        <v>0.83</v>
      </c>
      <c r="F15">
        <v>0.497</v>
      </c>
      <c r="G15">
        <v>0.55600000000000005</v>
      </c>
      <c r="H15">
        <v>0.63300000000000001</v>
      </c>
      <c r="I15">
        <v>0.56999999999999995</v>
      </c>
      <c r="J15">
        <v>0.54200000000000004</v>
      </c>
      <c r="K15">
        <f t="shared" si="0"/>
        <v>0.55959999999999999</v>
      </c>
      <c r="L15" s="1">
        <f t="shared" si="1"/>
        <v>-4.0000000000006697E-4</v>
      </c>
    </row>
    <row r="16" spans="1:12">
      <c r="A16" s="1">
        <v>0.89</v>
      </c>
      <c r="B16" s="1">
        <v>6.49</v>
      </c>
      <c r="C16" s="1">
        <v>0.32200000000000001</v>
      </c>
      <c r="D16" s="1">
        <v>0.42</v>
      </c>
      <c r="E16" s="1">
        <v>0.84</v>
      </c>
      <c r="F16">
        <v>0.433</v>
      </c>
      <c r="G16">
        <v>0.41899999999999998</v>
      </c>
      <c r="H16">
        <v>0.41</v>
      </c>
      <c r="I16">
        <v>0.44600000000000001</v>
      </c>
      <c r="J16">
        <v>0.41299999999999998</v>
      </c>
      <c r="K16">
        <f t="shared" si="0"/>
        <v>0.42420000000000002</v>
      </c>
      <c r="L16" s="1">
        <f t="shared" si="1"/>
        <v>4.200000000000037E-3</v>
      </c>
    </row>
    <row r="17" spans="1:12">
      <c r="A17" s="1">
        <v>0.9</v>
      </c>
      <c r="B17" s="1">
        <v>6.23</v>
      </c>
      <c r="C17" s="1">
        <v>0.17199999999999999</v>
      </c>
      <c r="D17" s="1">
        <v>0.23</v>
      </c>
      <c r="E17" s="1">
        <v>0.23</v>
      </c>
      <c r="F17">
        <v>0.24299999999999999</v>
      </c>
      <c r="G17">
        <v>0.22800000000000001</v>
      </c>
      <c r="H17">
        <v>0.21199999999999999</v>
      </c>
      <c r="I17">
        <v>0.22800000000000001</v>
      </c>
      <c r="J17">
        <v>0.23400000000000001</v>
      </c>
      <c r="K17">
        <f t="shared" si="0"/>
        <v>0.22900000000000001</v>
      </c>
      <c r="L17" s="1">
        <f t="shared" si="1"/>
        <v>-1.0000000000000009E-3</v>
      </c>
    </row>
    <row r="19" spans="1:12">
      <c r="A19" t="s">
        <v>12</v>
      </c>
    </row>
    <row r="21" spans="1:12">
      <c r="A21" t="s">
        <v>0</v>
      </c>
      <c r="B21" t="s">
        <v>3</v>
      </c>
      <c r="C21" t="s">
        <v>14</v>
      </c>
      <c r="D21" t="s">
        <v>13</v>
      </c>
    </row>
    <row r="22" spans="1:12">
      <c r="A22">
        <v>11.38</v>
      </c>
      <c r="B22">
        <v>0.76</v>
      </c>
      <c r="C22">
        <v>0.86</v>
      </c>
      <c r="D22">
        <v>0.77100000000000002</v>
      </c>
    </row>
    <row r="23" spans="1:12">
      <c r="A23">
        <v>11.38</v>
      </c>
      <c r="D23">
        <v>0.77400000000000002</v>
      </c>
    </row>
    <row r="24" spans="1:12">
      <c r="A24">
        <v>11.38</v>
      </c>
      <c r="D24">
        <v>0.77600000000000002</v>
      </c>
    </row>
    <row r="25" spans="1:12">
      <c r="A25">
        <v>11.38</v>
      </c>
      <c r="D25">
        <v>0.77</v>
      </c>
    </row>
    <row r="26" spans="1:12">
      <c r="A26">
        <v>11.38</v>
      </c>
      <c r="D26">
        <v>0.77500000000000002</v>
      </c>
    </row>
    <row r="27" spans="1:12">
      <c r="A27">
        <v>9.18</v>
      </c>
      <c r="B27">
        <v>0.76</v>
      </c>
      <c r="C27">
        <v>0.83</v>
      </c>
      <c r="D27">
        <v>0.75600000000000001</v>
      </c>
    </row>
    <row r="28" spans="1:12">
      <c r="A28">
        <v>9.18</v>
      </c>
      <c r="D28">
        <v>0.76100000000000001</v>
      </c>
    </row>
    <row r="29" spans="1:12">
      <c r="A29">
        <v>9.18</v>
      </c>
      <c r="D29">
        <v>0.76400000000000001</v>
      </c>
    </row>
    <row r="30" spans="1:12">
      <c r="A30">
        <v>9.18</v>
      </c>
      <c r="D30">
        <v>0.75800000000000001</v>
      </c>
    </row>
    <row r="31" spans="1:12">
      <c r="A31">
        <v>9.18</v>
      </c>
      <c r="D31">
        <v>0.76600000000000001</v>
      </c>
    </row>
    <row r="32" spans="1:12">
      <c r="A32">
        <v>8.6999999999999993</v>
      </c>
      <c r="B32">
        <v>0.74</v>
      </c>
      <c r="C32">
        <v>0.83</v>
      </c>
      <c r="D32">
        <v>0.749</v>
      </c>
    </row>
    <row r="33" spans="1:4">
      <c r="A33">
        <v>8.6999999999999993</v>
      </c>
      <c r="D33">
        <v>0.74399999999999999</v>
      </c>
    </row>
    <row r="34" spans="1:4">
      <c r="A34">
        <v>8.6999999999999993</v>
      </c>
      <c r="D34">
        <v>0.73299999999999998</v>
      </c>
    </row>
    <row r="35" spans="1:4">
      <c r="A35">
        <v>8.6999999999999993</v>
      </c>
      <c r="D35">
        <v>0.76200000000000001</v>
      </c>
    </row>
    <row r="36" spans="1:4">
      <c r="A36">
        <v>8.6999999999999993</v>
      </c>
      <c r="D36">
        <v>0.75800000000000001</v>
      </c>
    </row>
    <row r="37" spans="1:4">
      <c r="A37">
        <v>7.83</v>
      </c>
      <c r="B37">
        <v>0.69</v>
      </c>
      <c r="C37">
        <v>0.83</v>
      </c>
      <c r="D37">
        <v>0.74</v>
      </c>
    </row>
    <row r="38" spans="1:4">
      <c r="A38">
        <v>7.83</v>
      </c>
      <c r="D38">
        <v>0.71799999999999997</v>
      </c>
    </row>
    <row r="39" spans="1:4">
      <c r="A39">
        <v>7.83</v>
      </c>
      <c r="D39">
        <v>0.74</v>
      </c>
    </row>
    <row r="40" spans="1:4">
      <c r="A40">
        <v>7.83</v>
      </c>
      <c r="D40">
        <v>0.74</v>
      </c>
    </row>
    <row r="41" spans="1:4">
      <c r="A41">
        <v>7.83</v>
      </c>
      <c r="D41">
        <v>0.72099999999999997</v>
      </c>
    </row>
    <row r="42" spans="1:4">
      <c r="A42">
        <v>7.47</v>
      </c>
      <c r="B42">
        <v>0.74</v>
      </c>
      <c r="C42">
        <v>0.82</v>
      </c>
      <c r="D42">
        <v>0.69199999999999995</v>
      </c>
    </row>
    <row r="43" spans="1:4">
      <c r="A43">
        <v>7.47</v>
      </c>
      <c r="D43">
        <v>0.59199999999999997</v>
      </c>
    </row>
    <row r="44" spans="1:4">
      <c r="A44">
        <v>7.47</v>
      </c>
      <c r="D44">
        <v>0.71099999999999997</v>
      </c>
    </row>
    <row r="45" spans="1:4">
      <c r="A45">
        <v>7.47</v>
      </c>
      <c r="D45">
        <v>0.66600000000000004</v>
      </c>
    </row>
    <row r="46" spans="1:4">
      <c r="A46">
        <v>7.47</v>
      </c>
      <c r="D46">
        <v>0.68300000000000005</v>
      </c>
    </row>
    <row r="47" spans="1:4">
      <c r="A47">
        <v>7.17</v>
      </c>
      <c r="B47">
        <v>0.28000000000000003</v>
      </c>
      <c r="C47">
        <v>0.83</v>
      </c>
      <c r="D47">
        <v>0.70799999999999996</v>
      </c>
    </row>
    <row r="48" spans="1:4">
      <c r="A48">
        <v>7.17</v>
      </c>
      <c r="D48">
        <v>0.626</v>
      </c>
    </row>
    <row r="49" spans="1:9">
      <c r="A49">
        <v>7.17</v>
      </c>
      <c r="D49">
        <v>0.68100000000000005</v>
      </c>
    </row>
    <row r="50" spans="1:9">
      <c r="A50">
        <v>7.17</v>
      </c>
      <c r="D50">
        <v>0.59</v>
      </c>
    </row>
    <row r="51" spans="1:9">
      <c r="A51">
        <v>7.17</v>
      </c>
      <c r="D51">
        <v>0.60799999999999998</v>
      </c>
    </row>
    <row r="52" spans="1:9">
      <c r="A52">
        <v>6.92</v>
      </c>
      <c r="B52">
        <v>0.05</v>
      </c>
      <c r="C52">
        <v>0.83</v>
      </c>
      <c r="D52">
        <v>0.497</v>
      </c>
    </row>
    <row r="53" spans="1:9">
      <c r="A53">
        <v>6.92</v>
      </c>
      <c r="D53">
        <v>0.55600000000000005</v>
      </c>
    </row>
    <row r="54" spans="1:9">
      <c r="A54">
        <v>6.92</v>
      </c>
      <c r="D54">
        <v>0.63300000000000001</v>
      </c>
    </row>
    <row r="55" spans="1:9">
      <c r="A55">
        <v>6.92</v>
      </c>
      <c r="D55">
        <v>0.56999999999999995</v>
      </c>
    </row>
    <row r="56" spans="1:9">
      <c r="A56">
        <v>6.92</v>
      </c>
      <c r="D56">
        <v>0.54200000000000004</v>
      </c>
    </row>
    <row r="57" spans="1:9">
      <c r="A57">
        <v>6.49</v>
      </c>
      <c r="B57">
        <v>0.32</v>
      </c>
      <c r="C57">
        <v>0.84</v>
      </c>
      <c r="D57">
        <v>0.433</v>
      </c>
    </row>
    <row r="58" spans="1:9">
      <c r="A58">
        <v>6.49</v>
      </c>
      <c r="D58">
        <v>0.41899999999999998</v>
      </c>
    </row>
    <row r="59" spans="1:9">
      <c r="A59">
        <v>6.49</v>
      </c>
      <c r="D59">
        <v>0.41</v>
      </c>
    </row>
    <row r="60" spans="1:9">
      <c r="A60">
        <v>6.49</v>
      </c>
      <c r="D60">
        <v>0.44600000000000001</v>
      </c>
    </row>
    <row r="61" spans="1:9">
      <c r="A61">
        <v>6.49</v>
      </c>
      <c r="D61">
        <v>0.41299999999999998</v>
      </c>
      <c r="I61" s="2" t="s">
        <v>17</v>
      </c>
    </row>
    <row r="62" spans="1:9">
      <c r="A62">
        <v>6.23</v>
      </c>
      <c r="B62">
        <v>0.17</v>
      </c>
      <c r="C62">
        <v>0.23</v>
      </c>
      <c r="D62">
        <v>0.24299999999999999</v>
      </c>
    </row>
    <row r="63" spans="1:9">
      <c r="A63">
        <v>6.23</v>
      </c>
      <c r="D63">
        <v>0.22800000000000001</v>
      </c>
    </row>
    <row r="64" spans="1:9">
      <c r="A64">
        <v>6.23</v>
      </c>
      <c r="D64">
        <v>0.21199999999999999</v>
      </c>
    </row>
    <row r="65" spans="1:6">
      <c r="A65">
        <v>6.23</v>
      </c>
      <c r="D65">
        <v>0.22800000000000001</v>
      </c>
    </row>
    <row r="66" spans="1:6">
      <c r="A66">
        <v>6.23</v>
      </c>
      <c r="D66">
        <v>0.23400000000000001</v>
      </c>
    </row>
    <row r="76" spans="1:6">
      <c r="F76" t="s">
        <v>6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S8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terwilliger</dc:creator>
  <cp:lastModifiedBy>tom terwilliger</cp:lastModifiedBy>
  <dcterms:created xsi:type="dcterms:W3CDTF">2014-04-19T00:32:17Z</dcterms:created>
  <dcterms:modified xsi:type="dcterms:W3CDTF">2014-11-06T22:16:48Z</dcterms:modified>
</cp:coreProperties>
</file>